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" yWindow="20" windowWidth="16940" windowHeight="13680" firstSheet="4" activeTab="11"/>
  </bookViews>
  <sheets>
    <sheet name="Introduction" sheetId="1" r:id="rId1"/>
    <sheet name="instituteCodes" sheetId="2" r:id="rId2"/>
    <sheet name="BASEBOARD" sheetId="3" r:id="rId3"/>
    <sheet name="SENSOR_BASEBOARD" sheetId="4" r:id="rId4"/>
    <sheet name="I_V-SB" sheetId="5" r:id="rId5"/>
    <sheet name="SURVEY_XY-SB" sheetId="6" r:id="rId6"/>
    <sheet name="PC_HYBRID" sheetId="7" r:id="rId7"/>
    <sheet name="ASIC_HYBRID" sheetId="8" r:id="rId8"/>
    <sheet name="ELECTRICAL-INITIAL-AH" sheetId="9" r:id="rId9"/>
    <sheet name="LONGTERM-AH" sheetId="10" r:id="rId10"/>
    <sheet name="ELECTRICAL-LT-AH" sheetId="11" r:id="rId11"/>
    <sheet name="MODULE" sheetId="12" r:id="rId12"/>
    <sheet name="I_V-INITIAL" sheetId="13" r:id="rId13"/>
    <sheet name="SURVEY_XY-INITIAL" sheetId="14" r:id="rId14"/>
    <sheet name="SURVEY_Z-INITIAL" sheetId="15" r:id="rId15"/>
    <sheet name="ELECTRICAL-INITIAL" sheetId="16" r:id="rId16"/>
    <sheet name="SURVEY_XY-TC" sheetId="17" r:id="rId17"/>
    <sheet name="SURVEY_Z-TC" sheetId="18" r:id="rId18"/>
    <sheet name="ELECTRICAL-TC" sheetId="19" r:id="rId19"/>
    <sheet name="LONGTERM" sheetId="20" r:id="rId20"/>
    <sheet name="I_STABILITY" sheetId="21" r:id="rId21"/>
    <sheet name="SURVEY_XY-LT" sheetId="22" r:id="rId22"/>
    <sheet name="SURVEY_Z-LT" sheetId="23" r:id="rId23"/>
    <sheet name="ELECTRICAL-LT" sheetId="24" r:id="rId24"/>
    <sheet name="SUMMARY" sheetId="25" r:id="rId25"/>
  </sheets>
  <definedNames/>
  <calcPr fullCalcOnLoad="1"/>
</workbook>
</file>

<file path=xl/sharedStrings.xml><?xml version="1.0" encoding="utf-8"?>
<sst xmlns="http://schemas.openxmlformats.org/spreadsheetml/2006/main" count="3900" uniqueCount="791">
  <si>
    <t>Univ Mining and Metallurgy&lt;br&gt;Physics and Nuclear Tech</t>
  </si>
  <si>
    <t>PNT</t>
  </si>
  <si>
    <t>009</t>
  </si>
  <si>
    <t>CRACFPNT</t>
  </si>
  <si>
    <t>Inst. for High Energy Physics, Protovino (IHEP)</t>
  </si>
  <si>
    <t>HEP</t>
  </si>
  <si>
    <t>032</t>
  </si>
  <si>
    <t>PROT</t>
  </si>
  <si>
    <t>Jozef Stefan Institute</t>
  </si>
  <si>
    <t>LJU</t>
  </si>
  <si>
    <t>021</t>
  </si>
  <si>
    <t>JSI</t>
  </si>
  <si>
    <t>Univ Valencia&lt;br&gt;Instituto de Fisica Corpuscular (IFIC)</t>
  </si>
  <si>
    <t>FIC</t>
  </si>
  <si>
    <t>039</t>
  </si>
  <si>
    <t>VAL</t>
  </si>
  <si>
    <t>CER</t>
  </si>
  <si>
    <t>CERN</t>
  </si>
  <si>
    <t>Universite de Geneve</t>
  </si>
  <si>
    <t>UGE</t>
  </si>
  <si>
    <t>013</t>
  </si>
  <si>
    <t>GVA</t>
  </si>
  <si>
    <t>Lancaster University</t>
  </si>
  <si>
    <t>LAN</t>
  </si>
  <si>
    <t>019</t>
  </si>
  <si>
    <t>LANCS</t>
  </si>
  <si>
    <t>The University of Manchester&lt;br&gt;Department of Physics</t>
  </si>
  <si>
    <t>MAN</t>
  </si>
  <si>
    <t>024</t>
  </si>
  <si>
    <t>University of Glasgow</t>
  </si>
  <si>
    <t>GLA</t>
  </si>
  <si>
    <t>014</t>
  </si>
  <si>
    <t>GLASGOW</t>
  </si>
  <si>
    <t>University of Liverpool</t>
  </si>
  <si>
    <t>LIV</t>
  </si>
  <si>
    <t>020</t>
  </si>
  <si>
    <t>LPOOL</t>
  </si>
  <si>
    <t>University of Sheffield</t>
  </si>
  <si>
    <t>SHE</t>
  </si>
  <si>
    <t>034</t>
  </si>
  <si>
    <t>SHEFF</t>
  </si>
  <si>
    <t>Manufacturer serial number</t>
  </si>
  <si>
    <t>&lt;data&gt;</t>
  </si>
  <si>
    <t>Event description</t>
  </si>
  <si>
    <t>BASEBOARD</t>
  </si>
  <si>
    <t>Problem (Yes/No)</t>
  </si>
  <si>
    <t>Pass (Yes/No)</t>
  </si>
  <si>
    <t>Comments</t>
  </si>
  <si>
    <t>Baseboard Class Number</t>
  </si>
  <si>
    <t>: AlO3/TPG+AlO3/TPG+BeO</t>
  </si>
  <si>
    <t>TPG Sheet Serial Number</t>
  </si>
  <si>
    <t>: Serial Number of TPG substray</t>
  </si>
  <si>
    <t>Jig Number</t>
  </si>
  <si>
    <t>Template Type</t>
  </si>
  <si>
    <t>Thickness 1</t>
  </si>
  <si>
    <t>Thickness 2</t>
  </si>
  <si>
    <t>Thickness 3</t>
  </si>
  <si>
    <t>Thickness 4</t>
  </si>
  <si>
    <t>Thickness 5</t>
  </si>
  <si>
    <t>Thickness 6</t>
  </si>
  <si>
    <t>Thickness 7</t>
  </si>
  <si>
    <t>Thickness 8</t>
  </si>
  <si>
    <t>Flatness (yes/no)</t>
  </si>
  <si>
    <t>Electrical conductivity (yes/no)</t>
  </si>
  <si>
    <t>Thermal QA(done/not done)</t>
  </si>
  <si>
    <t>ASIC id = testSiteID-lotID-waferID-number</t>
  </si>
  <si>
    <t>PC_Hybrid item addition, ASIC_Hybrid and MODULE ALwireLotID addition</t>
  </si>
  <si>
    <t>&lt;data&gt;</t>
  </si>
  <si>
    <t>nDefectiveStrips</t>
  </si>
  <si>
    <t>defectiveStrips</t>
  </si>
  <si>
    <t>ALwireLotID</t>
  </si>
  <si>
    <t>ELECTRICAL-TB</t>
  </si>
  <si>
    <t>ELECTRICAL-ST</t>
  </si>
  <si>
    <t>III. OTHERS</t>
  </si>
  <si>
    <t>1. "location"</t>
  </si>
  <si>
    <t>: Jig number which is used in the prodcution.</t>
  </si>
  <si>
    <t>: Template type which is uesd in production</t>
  </si>
  <si>
    <t>Visual inspection</t>
  </si>
  <si>
    <t>&lt;data.</t>
  </si>
  <si>
    <t>atlasPartsId</t>
  </si>
  <si>
    <t>manufacturerSerialNo</t>
  </si>
  <si>
    <t>eventDescription</t>
  </si>
  <si>
    <t>location [instituteCode(DB)]</t>
  </si>
  <si>
    <t>personInitial</t>
  </si>
  <si>
    <t>problem [YES/NO]</t>
  </si>
  <si>
    <t>pass [YES/NO]</t>
  </si>
  <si>
    <t>comments</t>
  </si>
  <si>
    <t xml:space="preserve">The sheet of ELECTRICAL shows concisely what is in the output. </t>
  </si>
  <si>
    <t>BASEBOARD and SENSOR_BASEBOARD will carry the "atlasPartsId" of the BASEBOARD and</t>
  </si>
  <si>
    <t>3.2 Uploading sheets</t>
  </si>
  <si>
    <t xml:space="preserve">The sheets are meant to be simple and straight-forward, to be easy to fill. </t>
  </si>
  <si>
    <t>The database uploading programme may require a more structured and database-protocol-filled datasheet.</t>
  </si>
  <si>
    <t>Such formatting is straight-forward from the datasheets we prepare and fill here, and</t>
  </si>
  <si>
    <t>atlasPartsId</t>
  </si>
  <si>
    <t>Mandatory(*)</t>
  </si>
  <si>
    <t>1.1 Baseboards</t>
  </si>
  <si>
    <t>&lt;label on baseboard&gt;</t>
  </si>
  <si>
    <t>*</t>
  </si>
  <si>
    <t>SCT-BM-FDR-5.2</t>
  </si>
  <si>
    <t>PC_HYBRID</t>
  </si>
  <si>
    <t>&lt;label on hybrid&gt;</t>
  </si>
  <si>
    <t>SCT-BM-FDR-5.3</t>
  </si>
  <si>
    <t>2. Assembly</t>
  </si>
  <si>
    <t>SENSOR_BASEBOARD</t>
  </si>
  <si>
    <t>SCT-BM-FDR-7</t>
  </si>
  <si>
    <t>Insitute</t>
  </si>
  <si>
    <t>Mne</t>
  </si>
  <si>
    <t>Num</t>
  </si>
  <si>
    <t>Barrel module:</t>
  </si>
  <si>
    <t>Dept. of Physics Faculty of Science Okayama Univ.</t>
  </si>
  <si>
    <t>OKA</t>
  </si>
  <si>
    <t>173</t>
  </si>
  <si>
    <t>Hiroshima University</t>
  </si>
  <si>
    <t>HIR</t>
  </si>
  <si>
    <t>016</t>
  </si>
  <si>
    <t>HIROSH</t>
  </si>
  <si>
    <t>KEK</t>
  </si>
  <si>
    <t>017</t>
  </si>
  <si>
    <t>Kyoto University of Education</t>
  </si>
  <si>
    <t>EKY</t>
  </si>
  <si>
    <t>018</t>
  </si>
  <si>
    <t>University of Tsukuba&lt;br&gt;Institute of Physics</t>
  </si>
  <si>
    <t>TSU</t>
  </si>
  <si>
    <t>174</t>
  </si>
  <si>
    <t>TSUKUBA</t>
  </si>
  <si>
    <t>University of Bergen</t>
  </si>
  <si>
    <t>BER</t>
  </si>
  <si>
    <t>003</t>
  </si>
  <si>
    <t>BERGEN</t>
  </si>
  <si>
    <t>protect character string of the cell of "eventDescription"</t>
  </si>
  <si>
    <t>ATLAS institute code (Mnemonic and Numeric) and SCT-Database(DB) code</t>
  </si>
  <si>
    <t>DB</t>
  </si>
  <si>
    <t>OKA</t>
  </si>
  <si>
    <t>ASIC_HYBRID</t>
  </si>
  <si>
    <t>3. Tests</t>
  </si>
  <si>
    <t>3.1.1 I-V measurement</t>
  </si>
  <si>
    <t>I_V-SB</t>
  </si>
  <si>
    <t>SURVEY_XY-SB</t>
  </si>
  <si>
    <t>3.3.2.1 Metrology</t>
  </si>
  <si>
    <t>SURVEY_XY-TC</t>
  </si>
  <si>
    <t>SURVEY_Z-TC</t>
  </si>
  <si>
    <t>I_V-TC</t>
  </si>
  <si>
    <t>ELECTRICAL-TC</t>
  </si>
  <si>
    <t>LONGTERM-MODULE</t>
  </si>
  <si>
    <t>University of Oslo</t>
  </si>
  <si>
    <t>OSL</t>
  </si>
  <si>
    <t>029</t>
  </si>
  <si>
    <t>OSLO</t>
  </si>
  <si>
    <t>University of Uppsala</t>
  </si>
  <si>
    <t>ISV</t>
  </si>
  <si>
    <t>038</t>
  </si>
  <si>
    <t>UPPS</t>
  </si>
  <si>
    <t>Rutherford Appleton Laboratory</t>
  </si>
  <si>
    <t>RAL</t>
  </si>
  <si>
    <t>033</t>
  </si>
  <si>
    <t>University of Birmingham</t>
  </si>
  <si>
    <t>BIR</t>
  </si>
  <si>
    <t>006</t>
  </si>
  <si>
    <t>BHAM</t>
  </si>
  <si>
    <t>University of Cambridge</t>
  </si>
  <si>
    <t>CAM</t>
  </si>
  <si>
    <t>007</t>
  </si>
  <si>
    <t>CAMB</t>
  </si>
  <si>
    <t>University of London&lt;br&gt;Queen Mary&amp;Westfield Coll.</t>
  </si>
  <si>
    <t>QMW</t>
  </si>
  <si>
    <t>022</t>
  </si>
  <si>
    <t>University of London&lt;br&gt;University College London</t>
  </si>
  <si>
    <t>UCL</t>
  </si>
  <si>
    <t>023</t>
  </si>
  <si>
    <t>University of Oxford</t>
  </si>
  <si>
    <t>OXF</t>
  </si>
  <si>
    <t>030</t>
  </si>
  <si>
    <t>OXFORD</t>
  </si>
  <si>
    <t>Lawrence Berkeley National Laboratory (LBNL)</t>
  </si>
  <si>
    <t>LBL</t>
  </si>
  <si>
    <t>004</t>
  </si>
  <si>
    <t>University of California, Santa Cruz</t>
  </si>
  <si>
    <t>CSC</t>
  </si>
  <si>
    <t>037</t>
  </si>
  <si>
    <t>UCSC</t>
  </si>
  <si>
    <t>Forward module:</t>
  </si>
  <si>
    <t>University of Melbourne</t>
  </si>
  <si>
    <t>MEL</t>
  </si>
  <si>
    <t>025</t>
  </si>
  <si>
    <t>MELBRN</t>
  </si>
  <si>
    <t>Acad Scie Czech Republic (ASCR)&lt;br&gt;Institute of Physics</t>
  </si>
  <si>
    <t>EPS</t>
  </si>
  <si>
    <t>043</t>
  </si>
  <si>
    <t>PRAGAS2</t>
  </si>
  <si>
    <t>Charles University</t>
  </si>
  <si>
    <t>CHP</t>
  </si>
  <si>
    <t>044</t>
  </si>
  <si>
    <t>PRAGCU</t>
  </si>
  <si>
    <t>Czech Technical University of Prague CTU (CVUT)</t>
  </si>
  <si>
    <t>UTP</t>
  </si>
  <si>
    <t>042</t>
  </si>
  <si>
    <t>PRAGCVUT</t>
  </si>
  <si>
    <t>Albert-Ludwigs-Universitat Freiburg</t>
  </si>
  <si>
    <t>ALU</t>
  </si>
  <si>
    <t>012</t>
  </si>
  <si>
    <t>FREIBURG</t>
  </si>
  <si>
    <t>Max-Planck-Institut fur Physik</t>
  </si>
  <si>
    <t>MPI</t>
  </si>
  <si>
    <t>027</t>
  </si>
  <si>
    <t>MUNICH</t>
  </si>
  <si>
    <t>NIKHEF (NIKHEF)</t>
  </si>
  <si>
    <t>FIA</t>
  </si>
  <si>
    <t>028</t>
  </si>
  <si>
    <t>NIKHEF</t>
  </si>
  <si>
    <t>Henryk Niewodniczanski Institute of Nuclear Physics</t>
  </si>
  <si>
    <t>INP</t>
  </si>
  <si>
    <t>010</t>
  </si>
  <si>
    <t>CRACINP</t>
  </si>
  <si>
    <t>date [dd/mm/yyyy]</t>
  </si>
  <si>
    <t>measurementJigID</t>
  </si>
  <si>
    <t>&lt;dd/mm/yyyy&gt;</t>
  </si>
  <si>
    <t>Long term test minimum T2(xx.x) (C)</t>
  </si>
  <si>
    <t>&lt;t&gt;</t>
  </si>
  <si>
    <t>Long term test length (hours)</t>
  </si>
  <si>
    <t>Long term test maximum Icc (mA)</t>
  </si>
  <si>
    <t>Long term test minimum Icc (mA)</t>
  </si>
  <si>
    <t>Long term test maximum Idd (mA)</t>
  </si>
  <si>
    <t>Long term test minimum Idd (mA)</t>
  </si>
  <si>
    <t>Long term test time of first failure</t>
  </si>
  <si>
    <t>Long term test failed ASICs</t>
  </si>
  <si>
    <t>&lt;data&gt;</t>
  </si>
  <si>
    <t>MODULE</t>
  </si>
  <si>
    <t>ASIC_HYBRID</t>
  </si>
  <si>
    <t>&lt;n&gt;</t>
  </si>
  <si>
    <t>(1) fill and keep the datasheets of this excel file(as the first object)</t>
  </si>
  <si>
    <t>(3) individual sheet is also made possible to be uploaded, as needed</t>
  </si>
  <si>
    <t xml:space="preserve">Comparison is to be made at the temperature of 20 deg.C by using the temperature dependence equation of  </t>
  </si>
  <si>
    <t>1.0</t>
  </si>
  <si>
    <t>primitive version</t>
  </si>
  <si>
    <t>2.0</t>
  </si>
  <si>
    <t>second iteration</t>
  </si>
  <si>
    <t>3.0</t>
  </si>
  <si>
    <t>3.1</t>
  </si>
  <si>
    <t>3.2</t>
  </si>
  <si>
    <t>use SCT-DB institute code for location</t>
  </si>
  <si>
    <t>conp1y [um]</t>
  </si>
  <si>
    <t>&lt;data&gt;</t>
  </si>
  <si>
    <t>SENSOR_BASEBOARD</t>
  </si>
  <si>
    <t>dateEntry [dd/mm/yyyy]</t>
  </si>
  <si>
    <t>&lt;dd/mm/yyyy&gt;</t>
  </si>
  <si>
    <t>SENSORLeftUpper(#1)</t>
  </si>
  <si>
    <t>&lt;atlas parts id&gt;</t>
  </si>
  <si>
    <t>SENSORRightUpper(#2)</t>
  </si>
  <si>
    <t>SENSORLeftLower(#3)</t>
  </si>
  <si>
    <t>SENSORRightLower(#4)</t>
  </si>
  <si>
    <t>biasVoltage [V]</t>
  </si>
  <si>
    <t>350</t>
  </si>
  <si>
    <t>(1)</t>
  </si>
  <si>
    <t>temperature(xx.x) [C]</t>
  </si>
  <si>
    <t>leakCurrentLeftUpper [mircoA]</t>
  </si>
  <si>
    <t>leakCurrentRightUpper [microA]</t>
  </si>
  <si>
    <t>leakCurrentLeftLower [microA]</t>
  </si>
  <si>
    <t>leakCurrentRightLower [microA]</t>
  </si>
  <si>
    <t>leakCurrentSum [microA]</t>
  </si>
  <si>
    <t>nDefectiveStrips</t>
  </si>
  <si>
    <t>(2)</t>
  </si>
  <si>
    <t>defectiveStrips</t>
  </si>
  <si>
    <t>(3)</t>
  </si>
  <si>
    <t>BASEBOARD</t>
  </si>
  <si>
    <t>dateAssemblySide1 [dd/mm/yyyy]</t>
  </si>
  <si>
    <t>AssemblyJigID</t>
  </si>
  <si>
    <t>EOTITEP102</t>
  </si>
  <si>
    <t>ARALDITE2011</t>
  </si>
  <si>
    <t>BN FILLER</t>
  </si>
  <si>
    <t>assemblyTemperature(xx.x) [C]</t>
  </si>
  <si>
    <t>cureTemperature(xx) [C]</t>
  </si>
  <si>
    <t>cureDurationTime [hrs]</t>
  </si>
  <si>
    <t>dateAssemblySide2 [dd/mm/yyyy]</t>
  </si>
  <si>
    <t>dateI_V-SENSOR_BASEBOARD TEST</t>
  </si>
  <si>
    <t>dateI_STABILITY-SENSOR_BASEBOARD TEST</t>
  </si>
  <si>
    <t>dateSURVEY_XY-SENSOR_BASEBOARD</t>
  </si>
  <si>
    <t>dateSURVEY_Z-SENSOR_BASEBOARD</t>
  </si>
  <si>
    <t>Notes:</t>
  </si>
  <si>
    <t>(1) copy from detector datasheet</t>
  </si>
  <si>
    <t>(2) copy from detector datasheet, inclusiveof four sensors</t>
  </si>
  <si>
    <t>(3) copy from detector datasheet( n1,n2,n3,... (separated with comma))</t>
  </si>
  <si>
    <t>I_V-SB</t>
  </si>
  <si>
    <t>X: SB, INITIAL, TC, LT, ANNEAL, ...</t>
  </si>
  <si>
    <t>moduleI_150V [microA]</t>
  </si>
  <si>
    <t>moduleI_350V [microA]</t>
  </si>
  <si>
    <t>moduleI_500V [microA]</t>
  </si>
  <si>
    <t>LeftUpperI_150V [microA]</t>
  </si>
  <si>
    <t>: optional</t>
  </si>
  <si>
    <t>LeftUpperI_350V [microA]</t>
  </si>
  <si>
    <t>LeftUpperI_500V [microA]</t>
  </si>
  <si>
    <t>RightUpperI_150V [microA]</t>
  </si>
  <si>
    <t>RightUpperI_350V [microA]</t>
  </si>
  <si>
    <t>I_STABILITY-LT</t>
  </si>
  <si>
    <t>SURVEY_XY-LT</t>
  </si>
  <si>
    <t>SURVEY_Z-LT</t>
  </si>
  <si>
    <t>I_V-LT</t>
  </si>
  <si>
    <t>ELECTRICAL-LT</t>
  </si>
  <si>
    <t>I_V-IRRAD</t>
  </si>
  <si>
    <t>I_STABILITY_IRRAD</t>
  </si>
  <si>
    <t>3.3.4.3 Electrical performance</t>
  </si>
  <si>
    <t>ELECTRICAL-IRRAD</t>
  </si>
  <si>
    <t>3.3.3.2 I_V measurement</t>
  </si>
  <si>
    <t>I_V-ANNEAL</t>
  </si>
  <si>
    <t>ELECTRICAL-ANNEAL</t>
  </si>
  <si>
    <t>TBD</t>
  </si>
  <si>
    <t>3.3.7 Source scan</t>
  </si>
  <si>
    <t>3.3.8 Testbeam</t>
  </si>
  <si>
    <t>: X=INITIAL, TC, LT, ...</t>
  </si>
  <si>
    <t>ELECTRICAL-INITIAL</t>
  </si>
  <si>
    <t>: X=INITIAL, TC, LT, ANNEAL, ...</t>
  </si>
  <si>
    <t>date [dd/mm/yyyy]</t>
  </si>
  <si>
    <t>&lt;COPY the text of the result file in sctvar/result in the daq in below&gt;</t>
  </si>
  <si>
    <t>SURVEY_XY-TC</t>
  </si>
  <si>
    <t>SURVEY_Z-TC</t>
  </si>
  <si>
    <t>ELECTRICAL-TC</t>
  </si>
  <si>
    <t>LONGTERM-MODULE</t>
  </si>
  <si>
    <t>: X=ASIC_HYBRID, MODULE</t>
  </si>
  <si>
    <t>Resistance R29 (Ohm) ( 99&lt;X&lt;101)</t>
  </si>
  <si>
    <t>Resistance R30 (Ohm) ( 99&lt;X&lt;101)</t>
  </si>
  <si>
    <t>Resistance ASIC die pad No.1-No.6  (milliOhm) (X&lt;4)</t>
  </si>
  <si>
    <t>Resistance ASIC die pad No.7-No.12 (milliOhm) (X&lt;4)</t>
  </si>
  <si>
    <t>LV leakage current for Icc (nA) at 10V (X&lt;10)</t>
  </si>
  <si>
    <t>LV leakage current for Idd (nA) at 10V (X&lt;10)</t>
  </si>
  <si>
    <t>HV leakge current (nA) at 500V (X&lt;10)</t>
  </si>
  <si>
    <t>RightUpperI_500V [microA]</t>
  </si>
  <si>
    <t>LeftLowerI_150V [microA]</t>
  </si>
  <si>
    <t>LeftLowerI_350V [microA]</t>
  </si>
  <si>
    <t>LeftLowerI_500V [microA]</t>
  </si>
  <si>
    <t>RightLowerI_150V [microA]</t>
  </si>
  <si>
    <t>RightLowerI_350V [microA]</t>
  </si>
  <si>
    <t>RightLowerI_500V [microA]</t>
  </si>
  <si>
    <t>RAW DATA</t>
  </si>
  <si>
    <t>Bias [V]</t>
  </si>
  <si>
    <t>I_total [microA]</t>
  </si>
  <si>
    <t>&lt;bias&gt;</t>
  </si>
  <si>
    <t>10~50V step</t>
  </si>
  <si>
    <t>&lt;blank line&gt; for END</t>
  </si>
  <si>
    <t>LeftUpper</t>
  </si>
  <si>
    <t>(Optional)</t>
  </si>
  <si>
    <t>&lt;I_left_upper&gt;</t>
  </si>
  <si>
    <t>RightUpper</t>
  </si>
  <si>
    <t>&lt;I_right_upper&gt;</t>
  </si>
  <si>
    <t>LeftLower</t>
  </si>
  <si>
    <t>&lt;I_left_lower&gt;</t>
  </si>
  <si>
    <t>RightLower</t>
  </si>
  <si>
    <t>&lt;I_right_lower&gt;</t>
  </si>
  <si>
    <t>SURVEY_XY-SB</t>
  </si>
  <si>
    <t>: X=SB, INITIAL, TC, LT, ...</t>
  </si>
  <si>
    <t>location [instituteCode(DB)]</t>
  </si>
  <si>
    <t>High Energy Accelerator Research Organization (KEK)</t>
  </si>
  <si>
    <t>EKY</t>
  </si>
  <si>
    <t>European Organization for Nuclear Research (CERN)</t>
  </si>
  <si>
    <t>008</t>
  </si>
  <si>
    <t>&lt;atlas parts id&gt;</t>
  </si>
  <si>
    <t>Event date (dd/mm/yyyy)</t>
  </si>
  <si>
    <t>&lt;data&gt;</t>
  </si>
  <si>
    <t>Location [instituteCode(DB)]</t>
  </si>
  <si>
    <t>Person initials</t>
  </si>
  <si>
    <t>Orientation</t>
  </si>
  <si>
    <t>: 0, 90, 180, 270 deg</t>
  </si>
  <si>
    <t>X1</t>
  </si>
  <si>
    <t>X2</t>
  </si>
  <si>
    <t>BeO Facing1 Lot Number</t>
  </si>
  <si>
    <t>BeO Facing2 Lot Number</t>
  </si>
  <si>
    <t>BeO Facing3 Lot Number</t>
  </si>
  <si>
    <t>BeO Facing4 Lot Number</t>
  </si>
  <si>
    <t>: X=LT</t>
  </si>
  <si>
    <t>maxCurrent(20C) [microA]</t>
  </si>
  <si>
    <t>Current (after stabilized) corrected to 20degC</t>
  </si>
  <si>
    <t>minCurrent(20C) [microA]</t>
  </si>
  <si>
    <t>deltaCurrent(20C) [microA]</t>
  </si>
  <si>
    <t>(max - min) corrected to 20degC</t>
  </si>
  <si>
    <t>moduleRAW DATA</t>
  </si>
  <si>
    <t>Time [hr]</t>
  </si>
  <si>
    <t>Temp [C]</t>
  </si>
  <si>
    <t>&lt;dd/mm/yyyy&gt;</t>
  </si>
  <si>
    <t>&lt;data&gt;</t>
  </si>
  <si>
    <t>&lt;data&gt;</t>
  </si>
  <si>
    <t>ch1,ch2,ch3,..., in ONE cell, separated with comma</t>
  </si>
  <si>
    <t>Thickness Link0 (&lt;650)</t>
  </si>
  <si>
    <t>Thickness Link1 (&lt;650)</t>
  </si>
  <si>
    <t>Bow (long) Link0 (&lt; 75)</t>
  </si>
  <si>
    <t>Bow (long) Link1 (&lt; 75)</t>
  </si>
  <si>
    <t>Bow (across) Link0 (&lt; 75)</t>
  </si>
  <si>
    <t>Bow (across) Link1 (&lt; 75)</t>
  </si>
  <si>
    <t>Twist Link0 (&lt;100)</t>
  </si>
  <si>
    <t>Twist Link1 (&lt;100)</t>
  </si>
  <si>
    <t>Capacitance Vcc-GND (microF) at 1KHz (4.0&lt;X&lt;4.8)</t>
  </si>
  <si>
    <t>Capacitance Vdd-GND (microF) at 1KHz (4.0&lt;X&lt;4.8)</t>
  </si>
  <si>
    <t>Impedance HV-GND (kOhm) at 100Hz ( 30&lt;X&lt; 36)</t>
  </si>
  <si>
    <t>Impedance HV-GND (kOhm) at 1KHz (  9&lt;X&lt; 11)</t>
  </si>
  <si>
    <t>Impedance HV-GND (kOhm) at 10KHz (5.7&lt;X&lt;7.7)</t>
  </si>
  <si>
    <t>Impedance HV-GND (kOhm) at 100KHz (5.0&lt;X&lt;7.1)</t>
  </si>
  <si>
    <t>Resistance R27 (Ohm) ( 99&lt;X&lt;101)</t>
  </si>
  <si>
    <t>Resistance R28 (Ohm) ( 99&lt;X&lt;101)</t>
  </si>
  <si>
    <t>-30</t>
  </si>
  <si>
    <t>+50</t>
  </si>
  <si>
    <t>10</t>
  </si>
  <si>
    <t>dateI_V-TC</t>
  </si>
  <si>
    <t>dateI_V-LT</t>
  </si>
  <si>
    <t>dateIRRAD</t>
  </si>
  <si>
    <t>dateLASER</t>
  </si>
  <si>
    <t>SURVEY_Z-INITIAL</t>
  </si>
  <si>
    <t>Long term test minimum T2(xx.x) (C)</t>
  </si>
  <si>
    <t>chip1,chip2,... (separated with comma)</t>
  </si>
  <si>
    <t>RAWDATA</t>
  </si>
  <si>
    <t>Temp1 [C]</t>
  </si>
  <si>
    <t>Temp2 [C]</t>
  </si>
  <si>
    <t>Icc [mA]</t>
  </si>
  <si>
    <t>Idd [mA]</t>
  </si>
  <si>
    <t>every 1hr</t>
  </si>
  <si>
    <t>&lt;T1(xx.x)&gt;</t>
  </si>
  <si>
    <t>&lt;T2(xx.x)&gt;</t>
  </si>
  <si>
    <t>&lt;Icc&gt;</t>
  </si>
  <si>
    <t>&lt;Idd&gt;</t>
  </si>
  <si>
    <t>blank line to indicate END</t>
  </si>
  <si>
    <t>I_STABILITY-LT</t>
  </si>
  <si>
    <t>&lt;current&gt;</t>
  </si>
  <si>
    <t>&lt;temp(xx.x)&gt;</t>
  </si>
  <si>
    <t>blank line for END</t>
  </si>
  <si>
    <t>SURVEY_XY-LT</t>
  </si>
  <si>
    <t>SURVEY_Z-LT</t>
  </si>
  <si>
    <t>ELECTRICAL-LT</t>
  </si>
  <si>
    <t>MODULE-SUMMARY</t>
  </si>
  <si>
    <t>last I_V I_150V [microA]</t>
  </si>
  <si>
    <t>I_350V [microA]</t>
  </si>
  <si>
    <t>I_500V [microA]</t>
  </si>
  <si>
    <t>lastLT deltaI [microA]</t>
  </si>
  <si>
    <t>maxZupper [mm]</t>
  </si>
  <si>
    <t>maxZlower [mm]</t>
  </si>
  <si>
    <t>averageNoiseOccupancy (1fC)</t>
  </si>
  <si>
    <t>: of good channels</t>
  </si>
  <si>
    <t>lastMetrologyDate [dd/mm/yyyy]</t>
  </si>
  <si>
    <t>lastI_Vdate[dd/mm/yyyy]</t>
  </si>
  <si>
    <t>&lt;data&gt;</t>
  </si>
  <si>
    <t>(1)</t>
  </si>
  <si>
    <t>(1)</t>
  </si>
  <si>
    <t>&lt;data.</t>
  </si>
  <si>
    <t>(2)</t>
  </si>
  <si>
    <t>(3)</t>
  </si>
  <si>
    <t>defectiveChannels</t>
  </si>
  <si>
    <t>&lt;n1,n2,n3,,,&gt;</t>
  </si>
  <si>
    <t>comment</t>
  </si>
  <si>
    <t>date [dd/mm/yyy]</t>
  </si>
  <si>
    <t>temperature [C]</t>
  </si>
  <si>
    <t>maxZlower [mm]</t>
  </si>
  <si>
    <t>maxZupper [mm]</t>
  </si>
  <si>
    <t>midplaneEq</t>
  </si>
  <si>
    <t>z=ax+by+c</t>
  </si>
  <si>
    <t>Left a</t>
  </si>
  <si>
    <t>b</t>
  </si>
  <si>
    <t>c</t>
  </si>
  <si>
    <t>Right a</t>
  </si>
  <si>
    <t>midplaneHeight [mm]</t>
  </si>
  <si>
    <t>moduleThickness [mm]</t>
  </si>
  <si>
    <t>optimalMaxZerrorLower [mm]</t>
  </si>
  <si>
    <t>optimalMaxZerrorUpper [mm]</t>
  </si>
  <si>
    <t>optimalRmsZerrorLower [mm]</t>
  </si>
  <si>
    <t>optimalRmsZerrorUpper [mm]</t>
  </si>
  <si>
    <t>moduleConcavity x [mm]</t>
  </si>
  <si>
    <t>y</t>
  </si>
  <si>
    <t>sensorSkew x [mm]</t>
  </si>
  <si>
    <t>coolingTabThickness [mm]</t>
  </si>
  <si>
    <t>farTabThickness [mm]</t>
  </si>
  <si>
    <t>halfTabThickness [mm]</t>
  </si>
  <si>
    <t>tabSkew y [mm]</t>
  </si>
  <si>
    <t>adhesiveThicknessTotal [mm]</t>
  </si>
  <si>
    <t>adhesiveAsymmetry [mm]</t>
  </si>
  <si>
    <t>loCoolingFacing a [mrad]</t>
  </si>
  <si>
    <t>b [mrad]</t>
  </si>
  <si>
    <t>loCoolingFacingConcavity [mm]</t>
  </si>
  <si>
    <t>optimalFrameRawDATA</t>
  </si>
  <si>
    <t>leftLower</t>
  </si>
  <si>
    <t>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</si>
  <si>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</si>
  <si>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</si>
  <si>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</si>
  <si>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</si>
  <si>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</si>
  <si>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</si>
  <si>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</si>
  <si>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</si>
  <si>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</si>
  <si>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</si>
  <si>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</si>
  <si>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</si>
  <si>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</si>
  <si>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</si>
  <si>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</si>
  <si>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</si>
  <si>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</si>
  <si>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</si>
  <si>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</si>
  <si>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</si>
  <si>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</si>
  <si>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</si>
  <si>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</si>
  <si>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</si>
  <si>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</si>
  <si>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rightLower</t>
  </si>
  <si>
    <t>leftUpper</t>
  </si>
  <si>
    <t>rightUpper</t>
  </si>
  <si>
    <t>z</t>
  </si>
  <si>
    <t>date [dd/mm/yyyy]</t>
  </si>
  <si>
    <t>personInitials</t>
  </si>
  <si>
    <t>temperature(xx.x) [C]</t>
  </si>
  <si>
    <t>measurementJigID</t>
  </si>
  <si>
    <t>mhx [um]</t>
  </si>
  <si>
    <t>mhy [um]</t>
  </si>
  <si>
    <t>msx [um]</t>
  </si>
  <si>
    <t>msy [um]</t>
  </si>
  <si>
    <t>sepf [um]</t>
  </si>
  <si>
    <t>sepb [um]</t>
  </si>
  <si>
    <t>midxf [um]</t>
  </si>
  <si>
    <t>midyf [um]</t>
  </si>
  <si>
    <t>a1 [mrad]</t>
  </si>
  <si>
    <t>a2 [mrad]</t>
  </si>
  <si>
    <t>a3 [mrad]</t>
  </si>
  <si>
    <t>a4 [mrad]</t>
  </si>
  <si>
    <t>stereo [mrad]</t>
  </si>
  <si>
    <t>hymxf [um]</t>
  </si>
  <si>
    <t>hymyf [um]</t>
  </si>
  <si>
    <t>hymaf [mrad]</t>
  </si>
  <si>
    <t>hymxb [um]</t>
  </si>
  <si>
    <t>hymyb [um]</t>
  </si>
  <si>
    <t>hymab [mrad]</t>
  </si>
  <si>
    <t>conp1x [um]</t>
  </si>
  <si>
    <t>dateWireBonding [dd/mm/yyyy]</t>
  </si>
  <si>
    <t>nDefectiveChannels</t>
  </si>
  <si>
    <t>dateSURVEY_XY-INITIAL</t>
  </si>
  <si>
    <t>dateSURVEY_Z-INITIAL</t>
  </si>
  <si>
    <t>dateI_V-INITIAL</t>
  </si>
  <si>
    <t>dateELECTRICAL-INITIAL</t>
  </si>
  <si>
    <t>dateTHERMALCYCLE</t>
  </si>
  <si>
    <t>loTemperature [C]</t>
  </si>
  <si>
    <t>hiTemperature [C]</t>
  </si>
  <si>
    <t>numberRepetition</t>
  </si>
  <si>
    <t>dateSURVEY_XY-TC</t>
  </si>
  <si>
    <t>dateSURVEY_Z-TC</t>
  </si>
  <si>
    <t>dateELECTRICAL-TC</t>
  </si>
  <si>
    <t>dateLONGTERM_MODULE</t>
  </si>
  <si>
    <t>dateI_STABILITY-LT</t>
  </si>
  <si>
    <t>dateSURVEY_XY-LT</t>
  </si>
  <si>
    <t>dateSURVEY_Z-LT</t>
  </si>
  <si>
    <t>dateELECTRICAL-LT</t>
  </si>
  <si>
    <t>dateANNEAL</t>
  </si>
  <si>
    <t>dateSOURCE</t>
  </si>
  <si>
    <t>I_V-INITIAL</t>
  </si>
  <si>
    <t>&lt;I_total&gt;</t>
  </si>
  <si>
    <t>10V step</t>
  </si>
  <si>
    <t>SURVEY_XY-INITIAL</t>
  </si>
  <si>
    <t>(This is afer the annealing)</t>
  </si>
  <si>
    <t>3.3.3.3 I stability</t>
  </si>
  <si>
    <t>I_STABILITY-ANNEAL</t>
  </si>
  <si>
    <t>3.3.5.1 Electrical performance</t>
  </si>
  <si>
    <t>3.3.6 Laser scan</t>
  </si>
  <si>
    <t>3.3.6.1  Electrical performance</t>
  </si>
  <si>
    <t>LASER</t>
  </si>
  <si>
    <t>3.3.7.1  Electrical performance</t>
  </si>
  <si>
    <t>SOURCE</t>
  </si>
  <si>
    <t>3.3.8.1 Electrical performance</t>
  </si>
  <si>
    <t>3.3.9 System test</t>
  </si>
  <si>
    <t>3.3.9.1 Electrical performance</t>
  </si>
  <si>
    <t>4. Module summary</t>
  </si>
  <si>
    <t>MODULE-SUMMARY</t>
  </si>
  <si>
    <t>&lt;label on hybrid&gt;</t>
  </si>
  <si>
    <t>Use SCT-Database (DB) definition, which is listed in the instituteCode sheet</t>
  </si>
  <si>
    <t>ATLAS has defined the "institute code(xxx)" in numeric and mnemonic.</t>
  </si>
  <si>
    <t>SCTDB also  defines both numeric and alphabetic abbreviation where the numeric is the same as the ATLAS while</t>
  </si>
  <si>
    <t xml:space="preserve">the alphabetic happens to be different.  </t>
  </si>
  <si>
    <t xml:space="preserve">SCTDB has already been set and the code has to follow the DB for the database. </t>
  </si>
  <si>
    <t>I.  DATASHEETS (V3.4.1)</t>
  </si>
  <si>
    <t xml:space="preserve">There are six split datasheets.xls files: </t>
  </si>
  <si>
    <t>Once all datasheets.xls are ready, they are combined into a full module datasheets:</t>
  </si>
  <si>
    <t>These xls files, per module, can be named such as</t>
  </si>
  <si>
    <t>: X=INITIAL, TC, LT, ANNEAL, ...</t>
  </si>
  <si>
    <t>date [dd/mm/yyyy]</t>
  </si>
  <si>
    <t>&lt;dd/mm/yyyy&gt;</t>
  </si>
  <si>
    <t>&lt;COPY the text of the result file in sctvar/result in the daq in below&gt;</t>
  </si>
  <si>
    <t>: X=ASIC_HYBRID, MODULE</t>
  </si>
  <si>
    <t>dateEntry [dd/mm/yyyy]</t>
  </si>
  <si>
    <t>dateStart [dd/mm/yyyy]</t>
  </si>
  <si>
    <t>Long term test maximum T1(xx.x) (C)</t>
  </si>
  <si>
    <t>Long term test minimum T1(xx.x) (C)</t>
  </si>
  <si>
    <t>Long term test maximum T2(xx.x) (C)</t>
  </si>
  <si>
    <t>chip1,chip2,... (separated with comma)</t>
  </si>
  <si>
    <t>RAWDATA</t>
  </si>
  <si>
    <t>Time [hr]</t>
  </si>
  <si>
    <t>Temp1 [C]</t>
  </si>
  <si>
    <t>Temp2 [C]</t>
  </si>
  <si>
    <t>Icc [mA]</t>
  </si>
  <si>
    <t>Idd [mA]</t>
  </si>
  <si>
    <t>every 1hr</t>
  </si>
  <si>
    <t>&lt;t&gt;</t>
  </si>
  <si>
    <t>&lt;T1(xx.x)&gt;</t>
  </si>
  <si>
    <t>&lt;T2(xx.x)&gt;</t>
  </si>
  <si>
    <t>&lt;Icc&gt;</t>
  </si>
  <si>
    <t>&lt;Idd&gt;</t>
  </si>
  <si>
    <t>&lt;t&gt;</t>
  </si>
  <si>
    <t>&lt;T1(xx.x)&gt;</t>
  </si>
  <si>
    <t>&lt;T2(xx.x)&gt;</t>
  </si>
  <si>
    <t>blank line to indicate END</t>
  </si>
  <si>
    <t>ELECTRICAL-LT-ASIC_HYBRID</t>
  </si>
  <si>
    <t>: X=INITIAL, TC, LT, ANNEAL, ...</t>
  </si>
  <si>
    <t>&lt;COPY the text of the result file in sctvar/result in the daq in below&gt;</t>
  </si>
  <si>
    <t>dateAssemblyHyb1 [dd/mm/yyyy]</t>
  </si>
  <si>
    <t>assemblyJigID</t>
  </si>
  <si>
    <t>dateAssemblyHyb2 [dd/mm/yyyy]</t>
  </si>
  <si>
    <t>Assembly (assemblySheets3.4.1.xls) which are the excerpt of the assembly sheets of Sensor-Baseboard, ASIC-hybrid, and Module</t>
  </si>
  <si>
    <t>Baseboard (bbDataSheets3.4.1.xls)</t>
  </si>
  <si>
    <t>Sensor-Baseboard (sbDataSheets3.4.1.xls)</t>
  </si>
  <si>
    <t>Passive-comp-loaded hybrid (phDataSheets3.4.1.xls)</t>
  </si>
  <si>
    <t>ASIC-loaded hybrid (ahDataSheets3.4.1.xls)</t>
  </si>
  <si>
    <t>Module (mdDataSheets3.4.1.xls)</t>
  </si>
  <si>
    <t xml:space="preserve"> moduleDataSheets3.4.1.xls</t>
  </si>
  <si>
    <t>number of Wirebond-Pull</t>
  </si>
  <si>
    <t>TC loTemperature [C]</t>
  </si>
  <si>
    <t>TC hiTemperature [C]</t>
  </si>
  <si>
    <t>TC repetition</t>
  </si>
  <si>
    <t>5</t>
  </si>
  <si>
    <t>Resistance TM1 (kOhm) at 25 deg.C. ( 9.8&lt;X&lt;10.2)</t>
  </si>
  <si>
    <t>Resistance TM2 (kOhm) at 25 deg.C. ( 9.8&lt;X&lt;10.2)</t>
  </si>
  <si>
    <t>ASIC_HYBRID</t>
  </si>
  <si>
    <t>ELECTRICAL-INITIAL-ASIC_HYBRID</t>
  </si>
  <si>
    <t>LONGTERM-ASIC_HYBRID</t>
  </si>
  <si>
    <t>min [gr]</t>
  </si>
  <si>
    <t>ABCD3TA</t>
  </si>
  <si>
    <t>&lt;data&gt;</t>
  </si>
  <si>
    <t>dateStart [dd/mm/yyyy]</t>
  </si>
  <si>
    <t>Long term test maximum T1(xx.x) (C)</t>
  </si>
  <si>
    <t>Long term test minimum T1(xx.x) (C)</t>
  </si>
  <si>
    <t>Long term test maximum T2(xx.x) (C)</t>
  </si>
  <si>
    <t>&lt;atlasPartsId&gt; inherited from PC_HYBRID for all sheets except BASEBOARD</t>
  </si>
  <si>
    <t>delete R36 line in PC_HYBRID</t>
  </si>
  <si>
    <t>ASIC id=MFR_SER_NO=siteID-lotID-waferID-Xnn-Ynn in ASIC_HYBRID</t>
  </si>
  <si>
    <t>3.3</t>
  </si>
  <si>
    <t>23/01/2002</t>
  </si>
  <si>
    <t>3.4</t>
  </si>
  <si>
    <t>06/02/2002</t>
  </si>
  <si>
    <t>add numbering to the sensors in the sensor-baseboard</t>
  </si>
  <si>
    <t>3.4.1</t>
  </si>
  <si>
    <t>08/02/2002</t>
  </si>
  <si>
    <t>dateAssembly [dd/mm/yyyy]</t>
  </si>
  <si>
    <t>location [instituteCode(DB)]</t>
  </si>
  <si>
    <t>visualInspection</t>
  </si>
  <si>
    <t>number of Wirebond-Pull</t>
  </si>
  <si>
    <t>average [gr]</t>
  </si>
  <si>
    <t>min [gr]</t>
  </si>
  <si>
    <t>typeASIC</t>
  </si>
  <si>
    <t>s01</t>
  </si>
  <si>
    <t>s02</t>
  </si>
  <si>
    <t>s03</t>
  </si>
  <si>
    <t>s04</t>
  </si>
  <si>
    <t>e05</t>
  </si>
  <si>
    <t>m08</t>
  </si>
  <si>
    <t>s09</t>
  </si>
  <si>
    <t>s10</t>
  </si>
  <si>
    <t>s11</t>
  </si>
  <si>
    <t>s12</t>
  </si>
  <si>
    <t>e13</t>
  </si>
  <si>
    <t>2022xxxyyyyyyybb.xls, 2022xxxyyyyyyysb.xls, 2022xxxyyyyyyyph.xls, 2022xxxyyyyyyyah.xls, 2022xxxyyyyyyymd.xls, and</t>
  </si>
  <si>
    <t>2022xxxyyyyyyy.xls</t>
  </si>
  <si>
    <t>where xxx is the 3-digit numeric of institute code and yyyyyyy the 7-digit numeric id, and</t>
  </si>
  <si>
    <t>(bb, sb).xls are named after the label on the baseboard, and (ph, ah, md, module).xls after the label on the hybrid</t>
  </si>
  <si>
    <t>II.  Datasheet in steps</t>
  </si>
  <si>
    <t>(SPELL CRITICAL)</t>
  </si>
  <si>
    <t>Event description</t>
  </si>
  <si>
    <t>Reference document</t>
  </si>
  <si>
    <t>1. Components</t>
  </si>
  <si>
    <t>(at least initially)</t>
  </si>
  <si>
    <t>BASEBOARD</t>
  </si>
  <si>
    <t>&lt;label on baseboard&gt;</t>
  </si>
  <si>
    <t>1.2 Passive-component-loaded Hybrids</t>
  </si>
  <si>
    <t>PC_HYBRID</t>
  </si>
  <si>
    <t>*</t>
  </si>
  <si>
    <t>2.1 Sensor-baseboard assembly</t>
  </si>
  <si>
    <t>SCT-BM-FDR-7</t>
  </si>
  <si>
    <t>2.2 ASIC-hybrid assembly</t>
  </si>
  <si>
    <t>&lt;label on hybrid&gt;</t>
  </si>
  <si>
    <t>2.3 Module assembly</t>
  </si>
  <si>
    <t>MODULE</t>
  </si>
  <si>
    <t>3.1 Sensor-baseboard unit</t>
  </si>
  <si>
    <t>3.1.2 I stability</t>
  </si>
  <si>
    <t>I_STABILITY-SB</t>
  </si>
  <si>
    <t>3.1.3 Metrology</t>
  </si>
  <si>
    <t>SURVEY_Z-SB</t>
  </si>
  <si>
    <t>3.2 ASIC-hybrid unit</t>
  </si>
  <si>
    <t>3.2.1 Initial assembly</t>
  </si>
  <si>
    <t>3.2.1.1 Electrical performance</t>
  </si>
  <si>
    <t>ELECTRICAL-INITIAL-ASIC_HYBRID</t>
  </si>
  <si>
    <t xml:space="preserve">Electrical Tests of SCT Hybrids and Modules, Version 3.01, </t>
  </si>
  <si>
    <t>3.2.2 Long-term test</t>
  </si>
  <si>
    <t>3.2.2.1 Measurement during test</t>
  </si>
  <si>
    <t>LONGTERM-ASIC_HYBRID</t>
  </si>
  <si>
    <t>3.2.2.2 Electrical performance</t>
  </si>
  <si>
    <t>ELECTRICAL-LT-ASIC_HYBRID</t>
  </si>
  <si>
    <t>3.3 Module unit</t>
  </si>
  <si>
    <t>3.3.1 Initial assembly</t>
  </si>
  <si>
    <t>3.3.1.1 Metrology</t>
  </si>
  <si>
    <t>SURVEY_XY-INITIAL</t>
  </si>
  <si>
    <t>SURVEY_Z-INITIAL</t>
  </si>
  <si>
    <t>3.3.1.2 I_V measurement</t>
  </si>
  <si>
    <t>I_V-INITIAL</t>
  </si>
  <si>
    <t>3.3.1.3 Electrical performance</t>
  </si>
  <si>
    <t>ELECTRICAL-INITIAL</t>
  </si>
  <si>
    <t>3.3.2 Thermal cycling</t>
  </si>
  <si>
    <t>3.3.2.2 I_V measurement</t>
  </si>
  <si>
    <t>3.3.2.3 Electrical performance</t>
  </si>
  <si>
    <t>3.3.3 Long-term test</t>
  </si>
  <si>
    <t>3.3.3.1 Measurement during test</t>
  </si>
  <si>
    <t>3.3.3.2 I stability durring test</t>
  </si>
  <si>
    <t>3.3.3.3 Metrology</t>
  </si>
  <si>
    <t>3.3.3.3 I_V measurement</t>
  </si>
  <si>
    <t>3.3.3.5 Electrical performance</t>
  </si>
  <si>
    <t>3.3.4 Irradiation</t>
  </si>
  <si>
    <t>(This is just afer the irradiation)</t>
  </si>
  <si>
    <t>3.3.4.1 I_V measurement</t>
  </si>
  <si>
    <t>3.3.4.2 I_STABILITY</t>
  </si>
  <si>
    <t>3.3.5 Irradiation annealled</t>
  </si>
  <si>
    <t>capCorrectionFactor m00</t>
  </si>
  <si>
    <t>JigID</t>
  </si>
  <si>
    <t>EOTITEP102LotID</t>
  </si>
  <si>
    <t>cureTemperature(xx) [C]</t>
  </si>
  <si>
    <t>cureDurationTime [hrs]</t>
  </si>
  <si>
    <t>dateWireBonding [dd/mm/yyyy]</t>
  </si>
  <si>
    <t>AlwireLotID</t>
  </si>
  <si>
    <t>nDefectiveChannels</t>
  </si>
  <si>
    <t>defectiveChannels</t>
  </si>
  <si>
    <t>comment</t>
  </si>
  <si>
    <t>dateELECTRICAL-INITIAL-ASIC_HYBRID TEST</t>
  </si>
  <si>
    <t>dateLONGTERM-ASIC_HYBRID</t>
  </si>
  <si>
    <t>dateELECTRICAL-LT-ASIC_HYBRID</t>
  </si>
  <si>
    <t>Notes:</t>
  </si>
  <si>
    <t>(1) copy from ASIC datasheet</t>
  </si>
  <si>
    <t>(2) number of defective channels</t>
  </si>
  <si>
    <t>(3) n0,n1,n2,n3,...(separated with comma)</t>
  </si>
  <si>
    <t>range(max-min) [gr]</t>
  </si>
  <si>
    <t>ASIC [testSiteID-lotID-waferID-number] m00</t>
  </si>
  <si>
    <t>C1~C28 capacitorsLotID</t>
  </si>
  <si>
    <t>C51~C58 capacitorsLotID</t>
  </si>
  <si>
    <t>C71~C75 HV capacitorsLotID</t>
  </si>
  <si>
    <t>R27~R30 resitorsLotID</t>
  </si>
  <si>
    <t>R33~R34 resitorsLotID</t>
  </si>
  <si>
    <t>R35 resitorsLotID</t>
  </si>
  <si>
    <t>TM1~TM2 thermistersLotID</t>
  </si>
  <si>
    <t>CON connectorLotID</t>
  </si>
  <si>
    <t>PA pitch adaptorsLotID</t>
  </si>
  <si>
    <t>CC carbon-carbon bridgesLotID</t>
  </si>
  <si>
    <t>Conductive epoxyLotID</t>
  </si>
  <si>
    <t>Thermal epoxyLotID</t>
  </si>
  <si>
    <t>solderBallLotID</t>
  </si>
  <si>
    <t>solderReelLotID</t>
  </si>
  <si>
    <t>FLEX_CIRCUIT visual inspection[G/NG]</t>
  </si>
  <si>
    <t>good/no good</t>
  </si>
  <si>
    <t>Integrity test of lines [G/NG]</t>
  </si>
  <si>
    <t>dateCCbridge attaching [dd/mm/yyyy]</t>
  </si>
  <si>
    <t>visual inspection [G/NG]</t>
  </si>
  <si>
    <t>dateComponent soldering [dd/mm/yyyy]</t>
  </si>
  <si>
    <t>average (&gt;6.0gr)</t>
  </si>
  <si>
    <t>range(max-min) [gr]</t>
  </si>
  <si>
    <t>datePitchAdaptor attaching [dd/mm/yyyy]</t>
  </si>
  <si>
    <t>dateTC [dd/mm/yyyy]</t>
  </si>
  <si>
    <t>good/nogood</t>
  </si>
  <si>
    <t>2. ELECTRICAL tests</t>
  </si>
  <si>
    <t>The content of the ELECTRICAL tests is the output generated automatically by the SCTDAQ program.</t>
  </si>
  <si>
    <t>3. Database</t>
  </si>
  <si>
    <t>3.1 Database implementation</t>
  </si>
  <si>
    <t>Since the visible barcode of the module is the barcode on the pigtail of the hybrid which is attached in the PC_HYBRID,</t>
  </si>
  <si>
    <t>this barcode will be the "atlasPartsId" of the module.</t>
  </si>
  <si>
    <t xml:space="preserve">All the datasheets, except the baseboard, in this book are part of the "atlasPartsId" item, and </t>
  </si>
  <si>
    <t xml:space="preserve">implemented in the database under this umbrella. </t>
  </si>
  <si>
    <t>implemented under this umbrella.</t>
  </si>
  <si>
    <t>We prepare/fill the datasheets given in this excel file.</t>
  </si>
  <si>
    <t>One may regard these as REPORT, which indeed helps us in two aspects:</t>
  </si>
  <si>
    <t>(1) we have already had the REPORT from the database</t>
  </si>
  <si>
    <t>(2) the sheets help us to analyze the data by our own point of view</t>
  </si>
  <si>
    <t>automatic once the (formatting) excel file/sheet is ready.</t>
  </si>
  <si>
    <t>Which datasheets to choose?</t>
  </si>
  <si>
    <t xml:space="preserve">A proposal is </t>
  </si>
  <si>
    <t>(2) a formatting excel file/sheet is to be made, in collaboration with the database manager, (and append to this file?)</t>
  </si>
  <si>
    <t>so that a grand database-protocoled datasheet is automatically generated</t>
  </si>
  <si>
    <t>4. Sensor leakage current</t>
  </si>
  <si>
    <t xml:space="preserve">The RAWDATA of the sensor leakage current are stored as measured, together with the temperature. </t>
  </si>
  <si>
    <t>Sensor leakage current has a large temperature dependence.</t>
  </si>
  <si>
    <t>I(20[C])=I(T[C])*(293/(273+T[C])^1.5*exp(-7019*(1/293-1/(273+T[C]))</t>
  </si>
  <si>
    <t>where E_g=1.21 eV is used to obtain the coefficient, 7019.</t>
  </si>
  <si>
    <t>IV. Version history</t>
  </si>
  <si>
    <t>established version</t>
  </si>
  <si>
    <t>07/12/2001</t>
  </si>
  <si>
    <t>replace surveyZ sheets with surveyZ...xls version 2.2</t>
  </si>
  <si>
    <t>prepare all default sheets, such as -INITIAL, -TC, -LT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</si>
</sst>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7">
    <font>
      <sz val="9"/>
      <name val="Helv"/>
      <family val="2"/>
    </font>
    <font>
      <b/>
      <sz val="9"/>
      <name val="平成明朝"/>
      <family val="0"/>
    </font>
    <font>
      <i/>
      <sz val="9"/>
      <name val="平成明朝"/>
      <family val="0"/>
    </font>
    <font>
      <b/>
      <i/>
      <sz val="9"/>
      <name val="平成明朝"/>
      <family val="0"/>
    </font>
    <font>
      <sz val="9"/>
      <name val="平成明朝"/>
      <family val="0"/>
    </font>
    <font>
      <sz val="6"/>
      <name val="Osaka"/>
      <family val="3"/>
    </font>
    <font>
      <sz val="9"/>
      <color indexed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</cellStyleXfs>
  <cellXfs count="53">
    <xf numFmtId="0" fontId="0" fillId="0" borderId="0" xfId="0" applyAlignment="1">
      <alignment/>
    </xf>
    <xf numFmtId="49" fontId="0" fillId="0" borderId="0" xfId="22" applyNumberFormat="1">
      <alignment/>
      <protection/>
    </xf>
    <xf numFmtId="49" fontId="0" fillId="0" borderId="0" xfId="22">
      <alignment/>
      <protection/>
    </xf>
    <xf numFmtId="49" fontId="0" fillId="0" borderId="0" xfId="22" applyNumberFormat="1" applyAlignment="1">
      <alignment horizontal="right"/>
      <protection/>
    </xf>
    <xf numFmtId="49" fontId="6" fillId="0" borderId="0" xfId="22" applyNumberFormat="1" applyFont="1" applyAlignment="1">
      <alignment horizontal="right"/>
      <protection/>
    </xf>
    <xf numFmtId="49" fontId="0" fillId="0" borderId="0" xfId="25" applyNumberFormat="1" applyAlignment="1">
      <alignment horizontal="right"/>
      <protection/>
    </xf>
    <xf numFmtId="49" fontId="0" fillId="0" borderId="0" xfId="25" applyNumberFormat="1" applyAlignment="1">
      <alignment horizontal="left"/>
      <protection/>
    </xf>
    <xf numFmtId="49" fontId="6" fillId="0" borderId="0" xfId="25" applyNumberFormat="1" applyFont="1" applyAlignment="1">
      <alignment horizontal="right"/>
      <protection/>
    </xf>
    <xf numFmtId="49" fontId="0" fillId="0" borderId="0" xfId="25" applyAlignment="1">
      <alignment horizontal="right"/>
      <protection/>
    </xf>
    <xf numFmtId="49" fontId="0" fillId="0" borderId="0" xfId="25">
      <alignment/>
      <protection/>
    </xf>
    <xf numFmtId="49" fontId="0" fillId="0" borderId="0" xfId="25" applyAlignment="1">
      <alignment horizontal="left"/>
      <protection/>
    </xf>
    <xf numFmtId="49" fontId="0" fillId="0" borderId="0" xfId="25" applyAlignment="1">
      <alignment horizontal="center"/>
      <protection/>
    </xf>
    <xf numFmtId="49" fontId="6" fillId="0" borderId="0" xfId="25" applyFont="1" applyAlignment="1">
      <alignment horizontal="right"/>
      <protection/>
    </xf>
    <xf numFmtId="176" fontId="0" fillId="0" borderId="0" xfId="25" applyNumberFormat="1" applyAlignment="1">
      <alignment horizontal="right"/>
      <protection/>
    </xf>
    <xf numFmtId="49" fontId="0" fillId="0" borderId="0" xfId="24" applyNumberFormat="1" applyAlignment="1">
      <alignment horizontal="right"/>
      <protection/>
    </xf>
    <xf numFmtId="49" fontId="6" fillId="0" borderId="0" xfId="24" applyNumberFormat="1" applyFont="1" applyAlignment="1">
      <alignment horizontal="right"/>
      <protection/>
    </xf>
    <xf numFmtId="49" fontId="0" fillId="0" borderId="0" xfId="24" applyAlignment="1">
      <alignment horizontal="right"/>
      <protection/>
    </xf>
    <xf numFmtId="49" fontId="0" fillId="0" borderId="0" xfId="21" applyNumberFormat="1" applyAlignment="1">
      <alignment horizontal="right"/>
      <protection/>
    </xf>
    <xf numFmtId="49" fontId="0" fillId="0" borderId="0" xfId="21" applyNumberFormat="1" applyAlignment="1">
      <alignment horizontal="left"/>
      <protection/>
    </xf>
    <xf numFmtId="49" fontId="6" fillId="0" borderId="0" xfId="21" applyNumberFormat="1" applyFont="1" applyAlignment="1">
      <alignment horizontal="right"/>
      <protection/>
    </xf>
    <xf numFmtId="49" fontId="0" fillId="0" borderId="0" xfId="21" applyFont="1" applyAlignment="1">
      <alignment horizontal="right"/>
      <protection/>
    </xf>
    <xf numFmtId="49" fontId="0" fillId="0" borderId="0" xfId="21" applyNumberFormat="1" applyFont="1" applyAlignment="1">
      <alignment horizontal="left"/>
      <protection/>
    </xf>
    <xf numFmtId="49" fontId="0" fillId="0" borderId="0" xfId="21" applyFont="1" applyAlignment="1">
      <alignment horizontal="left"/>
      <protection/>
    </xf>
    <xf numFmtId="49" fontId="6" fillId="0" borderId="0" xfId="21" applyNumberFormat="1" applyFont="1" applyAlignment="1">
      <alignment horizontal="left"/>
      <protection/>
    </xf>
    <xf numFmtId="49" fontId="0" fillId="0" borderId="0" xfId="21" applyNumberFormat="1" applyFont="1" applyAlignment="1">
      <alignment horizontal="right"/>
      <protection/>
    </xf>
    <xf numFmtId="49" fontId="0" fillId="0" borderId="0" xfId="21">
      <alignment/>
      <protection/>
    </xf>
    <xf numFmtId="49" fontId="0" fillId="0" borderId="0" xfId="21" applyAlignment="1">
      <alignment horizontal="right"/>
      <protection/>
    </xf>
    <xf numFmtId="49" fontId="0" fillId="0" borderId="0" xfId="21" applyAlignment="1">
      <alignment horizontal="center"/>
      <protection/>
    </xf>
    <xf numFmtId="49" fontId="0" fillId="0" borderId="0" xfId="23" applyNumberFormat="1" applyAlignment="1">
      <alignment horizontal="right"/>
      <protection/>
    </xf>
    <xf numFmtId="49" fontId="0" fillId="0" borderId="0" xfId="23" applyNumberFormat="1" applyAlignment="1">
      <alignment horizontal="left"/>
      <protection/>
    </xf>
    <xf numFmtId="49" fontId="6" fillId="0" borderId="0" xfId="23" applyNumberFormat="1" applyFont="1" applyAlignment="1">
      <alignment horizontal="right"/>
      <protection/>
    </xf>
    <xf numFmtId="49" fontId="0" fillId="0" borderId="0" xfId="23" applyAlignment="1">
      <alignment horizontal="right"/>
      <protection/>
    </xf>
    <xf numFmtId="49" fontId="0" fillId="0" borderId="0" xfId="23">
      <alignment/>
      <protection/>
    </xf>
    <xf numFmtId="49" fontId="0" fillId="0" borderId="0" xfId="23" applyAlignment="1">
      <alignment horizontal="center"/>
      <protection/>
    </xf>
    <xf numFmtId="49" fontId="6" fillId="0" borderId="0" xfId="23" applyFont="1" applyAlignment="1">
      <alignment horizontal="right"/>
      <protection/>
    </xf>
    <xf numFmtId="176" fontId="0" fillId="0" borderId="0" xfId="23" applyNumberFormat="1" applyAlignment="1">
      <alignment horizontal="right"/>
      <protection/>
    </xf>
    <xf numFmtId="0" fontId="0" fillId="0" borderId="0" xfId="23" applyNumberFormat="1" applyAlignment="1">
      <alignment horizontal="right"/>
      <protection/>
    </xf>
    <xf numFmtId="49" fontId="0" fillId="0" borderId="0" xfId="23" applyFont="1" applyAlignment="1">
      <alignment horizontal="right"/>
      <protection/>
    </xf>
    <xf numFmtId="49" fontId="0" fillId="0" borderId="0" xfId="23" applyFont="1" applyAlignment="1">
      <alignment horizontal="left"/>
      <protection/>
    </xf>
    <xf numFmtId="49" fontId="6" fillId="0" borderId="0" xfId="23" applyNumberFormat="1" applyFont="1" applyAlignment="1">
      <alignment horizontal="left"/>
      <protection/>
    </xf>
    <xf numFmtId="49" fontId="0" fillId="0" borderId="0" xfId="23" applyNumberFormat="1" applyFont="1" applyAlignment="1">
      <alignment horizontal="left"/>
      <protection/>
    </xf>
    <xf numFmtId="49" fontId="0" fillId="0" borderId="0" xfId="23" applyNumberFormat="1" applyFont="1" applyAlignment="1">
      <alignment horizontal="right"/>
      <protection/>
    </xf>
    <xf numFmtId="49" fontId="0" fillId="0" borderId="0" xfId="23" applyAlignment="1">
      <alignment horizontal="left"/>
      <protection/>
    </xf>
    <xf numFmtId="49" fontId="0" fillId="0" borderId="0" xfId="20" applyNumberFormat="1">
      <alignment/>
      <protection/>
    </xf>
    <xf numFmtId="49" fontId="0" fillId="0" borderId="0" xfId="20" applyNumberFormat="1" applyAlignment="1">
      <alignment horizontal="center"/>
      <protection/>
    </xf>
    <xf numFmtId="49" fontId="0" fillId="0" borderId="0" xfId="20" applyNumberFormat="1" applyAlignment="1">
      <alignment horizontal="left"/>
      <protection/>
    </xf>
    <xf numFmtId="49" fontId="6" fillId="0" borderId="0" xfId="20" applyNumberFormat="1" applyFont="1">
      <alignment/>
      <protection/>
    </xf>
    <xf numFmtId="49" fontId="0" fillId="2" borderId="0" xfId="20" applyNumberFormat="1" applyFont="1" applyFill="1">
      <alignment/>
      <protection/>
    </xf>
    <xf numFmtId="49" fontId="0" fillId="2" borderId="0" xfId="20" applyNumberFormat="1" applyFill="1" applyAlignment="1">
      <alignment horizontal="center"/>
      <protection/>
    </xf>
    <xf numFmtId="49" fontId="0" fillId="2" borderId="0" xfId="20" applyNumberFormat="1" applyFill="1">
      <alignment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24">
      <alignment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hDataSheets3.4.1.xls" xfId="20"/>
    <cellStyle name="標準_ahDataSheets3.4.xls" xfId="21"/>
    <cellStyle name="標準_bbDataSheets3.4.xls" xfId="22"/>
    <cellStyle name="標準_mdDataSheets3.4.xls" xfId="23"/>
    <cellStyle name="標準_moduleDataSheets3.3.xls" xfId="24"/>
    <cellStyle name="標準_sbDataSheets3.4.xl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2"/>
  <sheetViews>
    <sheetView workbookViewId="0" topLeftCell="A161">
      <selection activeCell="E172" sqref="E172"/>
    </sheetView>
  </sheetViews>
  <sheetFormatPr defaultColWidth="11.421875" defaultRowHeight="12"/>
  <cols>
    <col min="1" max="1" width="4.421875" style="43" customWidth="1"/>
    <col min="2" max="3" width="3.8515625" style="43" customWidth="1"/>
    <col min="4" max="4" width="30.00390625" style="43" customWidth="1"/>
    <col min="5" max="5" width="32.8515625" style="43" customWidth="1"/>
    <col min="6" max="6" width="22.140625" style="43" customWidth="1"/>
    <col min="7" max="7" width="14.140625" style="44" customWidth="1"/>
    <col min="8" max="8" width="18.8515625" style="45" customWidth="1"/>
    <col min="9" max="16384" width="11.00390625" style="43" customWidth="1"/>
  </cols>
  <sheetData>
    <row r="1" ht="10.5">
      <c r="A1" s="43" t="s">
        <v>571</v>
      </c>
    </row>
    <row r="3" ht="10.5">
      <c r="B3" s="43" t="s">
        <v>572</v>
      </c>
    </row>
    <row r="5" ht="10.5">
      <c r="C5" s="43" t="s">
        <v>608</v>
      </c>
    </row>
    <row r="6" ht="10.5">
      <c r="C6" s="43" t="s">
        <v>609</v>
      </c>
    </row>
    <row r="7" ht="10.5">
      <c r="C7" s="43" t="s">
        <v>610</v>
      </c>
    </row>
    <row r="8" ht="10.5">
      <c r="C8" s="43" t="s">
        <v>611</v>
      </c>
    </row>
    <row r="9" ht="10.5">
      <c r="C9" s="43" t="s">
        <v>612</v>
      </c>
    </row>
    <row r="10" ht="10.5">
      <c r="C10" s="43" t="s">
        <v>613</v>
      </c>
    </row>
    <row r="12" ht="10.5">
      <c r="B12" s="43" t="s">
        <v>573</v>
      </c>
    </row>
    <row r="14" ht="10.5">
      <c r="C14" s="43" t="s">
        <v>614</v>
      </c>
    </row>
    <row r="16" ht="10.5">
      <c r="B16" s="43" t="s">
        <v>574</v>
      </c>
    </row>
    <row r="18" ht="10.5">
      <c r="C18" s="43" t="s">
        <v>660</v>
      </c>
    </row>
    <row r="19" ht="10.5">
      <c r="C19" s="43" t="s">
        <v>661</v>
      </c>
    </row>
    <row r="21" ht="10.5">
      <c r="B21" s="43" t="s">
        <v>662</v>
      </c>
    </row>
    <row r="22" ht="10.5">
      <c r="B22" s="43" t="s">
        <v>663</v>
      </c>
    </row>
    <row r="24" spans="1:8" ht="10.5">
      <c r="A24" s="43" t="s">
        <v>664</v>
      </c>
      <c r="G24" s="43"/>
      <c r="H24" s="43"/>
    </row>
    <row r="25" spans="7:8" ht="10.5">
      <c r="G25" s="43"/>
      <c r="H25" s="43"/>
    </row>
    <row r="26" ht="10.5">
      <c r="E26" s="46" t="s">
        <v>665</v>
      </c>
    </row>
    <row r="27" spans="5:8" ht="10.5">
      <c r="E27" s="43" t="s">
        <v>666</v>
      </c>
      <c r="F27" s="43" t="s">
        <v>93</v>
      </c>
      <c r="G27" s="44" t="s">
        <v>94</v>
      </c>
      <c r="H27" s="45" t="s">
        <v>667</v>
      </c>
    </row>
    <row r="28" spans="1:7" ht="10.5">
      <c r="A28" s="43" t="s">
        <v>668</v>
      </c>
      <c r="G28" s="44" t="s">
        <v>669</v>
      </c>
    </row>
    <row r="29" spans="2:8" ht="10.5">
      <c r="B29" s="43" t="s">
        <v>95</v>
      </c>
      <c r="E29" s="43" t="s">
        <v>670</v>
      </c>
      <c r="F29" s="43" t="s">
        <v>671</v>
      </c>
      <c r="G29" s="44" t="s">
        <v>97</v>
      </c>
      <c r="H29" s="45" t="s">
        <v>98</v>
      </c>
    </row>
    <row r="31" spans="2:8" ht="10.5">
      <c r="B31" s="43" t="s">
        <v>672</v>
      </c>
      <c r="E31" s="43" t="s">
        <v>673</v>
      </c>
      <c r="F31" s="43" t="s">
        <v>100</v>
      </c>
      <c r="G31" s="44" t="s">
        <v>674</v>
      </c>
      <c r="H31" s="45" t="s">
        <v>101</v>
      </c>
    </row>
    <row r="33" ht="10.5">
      <c r="A33" s="43" t="s">
        <v>102</v>
      </c>
    </row>
    <row r="35" spans="2:8" ht="10.5">
      <c r="B35" s="43" t="s">
        <v>675</v>
      </c>
      <c r="E35" s="43" t="s">
        <v>103</v>
      </c>
      <c r="F35" s="43" t="s">
        <v>671</v>
      </c>
      <c r="G35" s="44" t="s">
        <v>97</v>
      </c>
      <c r="H35" s="45" t="s">
        <v>676</v>
      </c>
    </row>
    <row r="37" spans="2:8" ht="10.5">
      <c r="B37" s="43" t="s">
        <v>677</v>
      </c>
      <c r="E37" s="43" t="s">
        <v>133</v>
      </c>
      <c r="F37" s="43" t="s">
        <v>678</v>
      </c>
      <c r="G37" s="44" t="s">
        <v>674</v>
      </c>
      <c r="H37" s="45" t="s">
        <v>104</v>
      </c>
    </row>
    <row r="39" spans="2:8" ht="10.5">
      <c r="B39" s="43" t="s">
        <v>679</v>
      </c>
      <c r="E39" s="43" t="s">
        <v>680</v>
      </c>
      <c r="F39" s="43" t="s">
        <v>100</v>
      </c>
      <c r="G39" s="44" t="s">
        <v>674</v>
      </c>
      <c r="H39" s="45" t="s">
        <v>104</v>
      </c>
    </row>
    <row r="41" ht="10.5">
      <c r="A41" s="43" t="s">
        <v>134</v>
      </c>
    </row>
    <row r="43" ht="10.5">
      <c r="B43" s="43" t="s">
        <v>681</v>
      </c>
    </row>
    <row r="44" spans="3:8" ht="10.5">
      <c r="C44" s="43" t="s">
        <v>135</v>
      </c>
      <c r="E44" s="47" t="s">
        <v>136</v>
      </c>
      <c r="F44" s="43" t="s">
        <v>96</v>
      </c>
      <c r="G44" s="48" t="s">
        <v>97</v>
      </c>
      <c r="H44" s="45" t="s">
        <v>676</v>
      </c>
    </row>
    <row r="45" spans="3:8" ht="10.5">
      <c r="C45" s="43" t="s">
        <v>682</v>
      </c>
      <c r="E45" s="43" t="s">
        <v>683</v>
      </c>
      <c r="F45" s="43" t="s">
        <v>671</v>
      </c>
      <c r="H45" s="45" t="s">
        <v>676</v>
      </c>
    </row>
    <row r="46" spans="3:8" ht="10.5">
      <c r="C46" s="43" t="s">
        <v>684</v>
      </c>
      <c r="E46" s="49" t="s">
        <v>137</v>
      </c>
      <c r="F46" s="43" t="s">
        <v>671</v>
      </c>
      <c r="G46" s="48" t="s">
        <v>97</v>
      </c>
      <c r="H46" s="45" t="s">
        <v>676</v>
      </c>
    </row>
    <row r="47" spans="5:8" ht="10.5">
      <c r="E47" s="43" t="s">
        <v>685</v>
      </c>
      <c r="F47" s="43" t="s">
        <v>671</v>
      </c>
      <c r="H47" s="45" t="s">
        <v>676</v>
      </c>
    </row>
    <row r="49" ht="10.5">
      <c r="B49" s="43" t="s">
        <v>686</v>
      </c>
    </row>
    <row r="50" ht="10.5">
      <c r="C50" s="43" t="s">
        <v>687</v>
      </c>
    </row>
    <row r="51" spans="4:8" ht="10.5">
      <c r="D51" s="43" t="s">
        <v>688</v>
      </c>
      <c r="E51" s="49" t="s">
        <v>689</v>
      </c>
      <c r="F51" s="43" t="s">
        <v>100</v>
      </c>
      <c r="G51" s="48" t="s">
        <v>674</v>
      </c>
      <c r="H51" s="45" t="s">
        <v>690</v>
      </c>
    </row>
    <row r="53" ht="10.5">
      <c r="C53" s="43" t="s">
        <v>691</v>
      </c>
    </row>
    <row r="54" spans="4:8" ht="10.5">
      <c r="D54" s="43" t="s">
        <v>692</v>
      </c>
      <c r="E54" s="49" t="s">
        <v>693</v>
      </c>
      <c r="F54" s="43" t="s">
        <v>100</v>
      </c>
      <c r="G54" s="48" t="s">
        <v>674</v>
      </c>
      <c r="H54" s="45" t="s">
        <v>104</v>
      </c>
    </row>
    <row r="55" spans="4:8" ht="10.5">
      <c r="D55" s="43" t="s">
        <v>694</v>
      </c>
      <c r="E55" s="49" t="s">
        <v>695</v>
      </c>
      <c r="F55" s="43" t="s">
        <v>678</v>
      </c>
      <c r="G55" s="48" t="s">
        <v>674</v>
      </c>
      <c r="H55" s="45" t="s">
        <v>690</v>
      </c>
    </row>
    <row r="57" ht="10.5">
      <c r="B57" s="43" t="s">
        <v>696</v>
      </c>
    </row>
    <row r="58" ht="10.5">
      <c r="C58" s="43" t="s">
        <v>697</v>
      </c>
    </row>
    <row r="59" spans="4:8" ht="10.5">
      <c r="D59" s="43" t="s">
        <v>698</v>
      </c>
      <c r="E59" s="49" t="s">
        <v>699</v>
      </c>
      <c r="F59" s="43" t="s">
        <v>678</v>
      </c>
      <c r="G59" s="48" t="s">
        <v>674</v>
      </c>
      <c r="H59" s="45" t="s">
        <v>104</v>
      </c>
    </row>
    <row r="60" spans="5:8" ht="10.5">
      <c r="E60" s="49" t="s">
        <v>700</v>
      </c>
      <c r="F60" s="43" t="s">
        <v>678</v>
      </c>
      <c r="G60" s="48" t="s">
        <v>674</v>
      </c>
      <c r="H60" s="45" t="s">
        <v>104</v>
      </c>
    </row>
    <row r="61" spans="4:8" ht="10.5">
      <c r="D61" s="43" t="s">
        <v>701</v>
      </c>
      <c r="E61" s="49" t="s">
        <v>702</v>
      </c>
      <c r="F61" s="43" t="s">
        <v>678</v>
      </c>
      <c r="G61" s="48" t="s">
        <v>674</v>
      </c>
      <c r="H61" s="45" t="s">
        <v>104</v>
      </c>
    </row>
    <row r="62" spans="4:8" ht="10.5">
      <c r="D62" s="43" t="s">
        <v>703</v>
      </c>
      <c r="E62" s="49" t="s">
        <v>704</v>
      </c>
      <c r="F62" s="43" t="s">
        <v>100</v>
      </c>
      <c r="G62" s="48" t="s">
        <v>674</v>
      </c>
      <c r="H62" s="45" t="s">
        <v>690</v>
      </c>
    </row>
    <row r="64" ht="10.5">
      <c r="C64" s="43" t="s">
        <v>705</v>
      </c>
    </row>
    <row r="65" spans="4:8" ht="10.5">
      <c r="D65" s="43" t="s">
        <v>138</v>
      </c>
      <c r="E65" s="43" t="s">
        <v>139</v>
      </c>
      <c r="F65" s="43" t="s">
        <v>678</v>
      </c>
      <c r="H65" s="45" t="s">
        <v>104</v>
      </c>
    </row>
    <row r="66" spans="5:8" ht="10.5">
      <c r="E66" s="43" t="s">
        <v>140</v>
      </c>
      <c r="F66" s="43" t="s">
        <v>678</v>
      </c>
      <c r="H66" s="45" t="s">
        <v>104</v>
      </c>
    </row>
    <row r="67" spans="4:8" ht="10.5">
      <c r="D67" s="43" t="s">
        <v>706</v>
      </c>
      <c r="E67" s="43" t="s">
        <v>141</v>
      </c>
      <c r="F67" s="43" t="s">
        <v>678</v>
      </c>
      <c r="H67" s="45" t="s">
        <v>104</v>
      </c>
    </row>
    <row r="68" spans="4:8" ht="10.5">
      <c r="D68" s="43" t="s">
        <v>707</v>
      </c>
      <c r="E68" s="43" t="s">
        <v>142</v>
      </c>
      <c r="F68" s="43" t="s">
        <v>678</v>
      </c>
      <c r="H68" s="45" t="s">
        <v>690</v>
      </c>
    </row>
    <row r="70" ht="10.5">
      <c r="C70" s="43" t="s">
        <v>708</v>
      </c>
    </row>
    <row r="71" spans="4:8" ht="10.5">
      <c r="D71" s="43" t="s">
        <v>709</v>
      </c>
      <c r="E71" s="49" t="s">
        <v>143</v>
      </c>
      <c r="F71" s="43" t="s">
        <v>100</v>
      </c>
      <c r="G71" s="48" t="s">
        <v>674</v>
      </c>
      <c r="H71" s="45" t="s">
        <v>104</v>
      </c>
    </row>
    <row r="72" spans="4:8" ht="10.5">
      <c r="D72" s="43" t="s">
        <v>710</v>
      </c>
      <c r="E72" s="49" t="s">
        <v>292</v>
      </c>
      <c r="F72" s="43" t="s">
        <v>100</v>
      </c>
      <c r="G72" s="48" t="s">
        <v>674</v>
      </c>
      <c r="H72" s="45" t="s">
        <v>104</v>
      </c>
    </row>
    <row r="73" spans="4:8" ht="10.5">
      <c r="D73" s="43" t="s">
        <v>711</v>
      </c>
      <c r="E73" s="49" t="s">
        <v>293</v>
      </c>
      <c r="F73" s="43" t="s">
        <v>678</v>
      </c>
      <c r="G73" s="48" t="s">
        <v>674</v>
      </c>
      <c r="H73" s="45" t="s">
        <v>104</v>
      </c>
    </row>
    <row r="74" spans="5:8" ht="10.5">
      <c r="E74" s="49" t="s">
        <v>294</v>
      </c>
      <c r="F74" s="43" t="s">
        <v>678</v>
      </c>
      <c r="G74" s="48" t="s">
        <v>674</v>
      </c>
      <c r="H74" s="45" t="s">
        <v>104</v>
      </c>
    </row>
    <row r="75" spans="4:8" ht="10.5">
      <c r="D75" s="43" t="s">
        <v>712</v>
      </c>
      <c r="E75" s="49" t="s">
        <v>295</v>
      </c>
      <c r="F75" s="43" t="s">
        <v>678</v>
      </c>
      <c r="G75" s="48" t="s">
        <v>674</v>
      </c>
      <c r="H75" s="45" t="s">
        <v>104</v>
      </c>
    </row>
    <row r="76" spans="4:8" ht="10.5">
      <c r="D76" s="43" t="s">
        <v>713</v>
      </c>
      <c r="E76" s="49" t="s">
        <v>296</v>
      </c>
      <c r="F76" s="43" t="s">
        <v>678</v>
      </c>
      <c r="G76" s="48" t="s">
        <v>674</v>
      </c>
      <c r="H76" s="45" t="s">
        <v>690</v>
      </c>
    </row>
    <row r="78" spans="3:8" ht="10.5">
      <c r="C78" s="43" t="s">
        <v>714</v>
      </c>
      <c r="H78" s="45" t="s">
        <v>715</v>
      </c>
    </row>
    <row r="79" spans="4:8" ht="10.5">
      <c r="D79" s="43" t="s">
        <v>716</v>
      </c>
      <c r="E79" s="43" t="s">
        <v>297</v>
      </c>
      <c r="F79" s="43" t="s">
        <v>678</v>
      </c>
      <c r="H79" s="45" t="s">
        <v>104</v>
      </c>
    </row>
    <row r="80" spans="4:6" ht="10.5">
      <c r="D80" s="43" t="s">
        <v>717</v>
      </c>
      <c r="E80" s="43" t="s">
        <v>298</v>
      </c>
      <c r="F80" s="43" t="s">
        <v>100</v>
      </c>
    </row>
    <row r="81" spans="4:8" ht="10.5">
      <c r="D81" s="43" t="s">
        <v>299</v>
      </c>
      <c r="E81" s="43" t="s">
        <v>300</v>
      </c>
      <c r="F81" s="43" t="s">
        <v>100</v>
      </c>
      <c r="H81" s="45" t="s">
        <v>690</v>
      </c>
    </row>
    <row r="83" spans="3:8" ht="10.5">
      <c r="C83" s="43" t="s">
        <v>718</v>
      </c>
      <c r="H83" s="45" t="s">
        <v>551</v>
      </c>
    </row>
    <row r="84" spans="4:8" ht="10.5">
      <c r="D84" s="43" t="s">
        <v>301</v>
      </c>
      <c r="E84" s="43" t="s">
        <v>302</v>
      </c>
      <c r="F84" s="43" t="s">
        <v>678</v>
      </c>
      <c r="H84" s="45" t="s">
        <v>104</v>
      </c>
    </row>
    <row r="85" spans="4:8" ht="10.5">
      <c r="D85" s="43" t="s">
        <v>552</v>
      </c>
      <c r="E85" s="43" t="s">
        <v>553</v>
      </c>
      <c r="F85" s="43" t="s">
        <v>100</v>
      </c>
      <c r="H85" s="45" t="s">
        <v>104</v>
      </c>
    </row>
    <row r="86" spans="4:8" ht="10.5">
      <c r="D86" s="43" t="s">
        <v>554</v>
      </c>
      <c r="E86" s="43" t="s">
        <v>303</v>
      </c>
      <c r="F86" s="43" t="s">
        <v>100</v>
      </c>
      <c r="H86" s="45" t="s">
        <v>690</v>
      </c>
    </row>
    <row r="88" ht="10.5">
      <c r="C88" s="43" t="s">
        <v>555</v>
      </c>
    </row>
    <row r="89" spans="4:8" ht="10.5">
      <c r="D89" s="43" t="s">
        <v>556</v>
      </c>
      <c r="E89" s="43" t="s">
        <v>557</v>
      </c>
      <c r="F89" s="43" t="s">
        <v>100</v>
      </c>
      <c r="H89" s="45" t="s">
        <v>304</v>
      </c>
    </row>
    <row r="91" ht="10.5">
      <c r="C91" s="43" t="s">
        <v>305</v>
      </c>
    </row>
    <row r="92" spans="4:8" ht="10.5">
      <c r="D92" s="43" t="s">
        <v>558</v>
      </c>
      <c r="E92" s="43" t="s">
        <v>559</v>
      </c>
      <c r="F92" s="43" t="s">
        <v>100</v>
      </c>
      <c r="H92" s="45" t="s">
        <v>304</v>
      </c>
    </row>
    <row r="94" ht="10.5">
      <c r="C94" s="43" t="s">
        <v>306</v>
      </c>
    </row>
    <row r="95" spans="4:8" ht="10.5">
      <c r="D95" s="43" t="s">
        <v>560</v>
      </c>
      <c r="E95" s="43" t="s">
        <v>71</v>
      </c>
      <c r="F95" s="43" t="s">
        <v>678</v>
      </c>
      <c r="H95" s="45" t="s">
        <v>690</v>
      </c>
    </row>
    <row r="97" ht="10.5">
      <c r="C97" s="43" t="s">
        <v>561</v>
      </c>
    </row>
    <row r="98" spans="4:8" ht="10.5">
      <c r="D98" s="43" t="s">
        <v>562</v>
      </c>
      <c r="E98" s="43" t="s">
        <v>72</v>
      </c>
      <c r="F98" s="43" t="s">
        <v>678</v>
      </c>
      <c r="H98" s="45" t="s">
        <v>690</v>
      </c>
    </row>
    <row r="100" spans="1:6" ht="10.5">
      <c r="A100" s="43" t="s">
        <v>563</v>
      </c>
      <c r="E100" s="43" t="s">
        <v>564</v>
      </c>
      <c r="F100" s="43" t="s">
        <v>565</v>
      </c>
    </row>
    <row r="103" ht="10.5">
      <c r="A103" s="43" t="s">
        <v>73</v>
      </c>
    </row>
    <row r="105" ht="10.5">
      <c r="B105" s="43" t="s">
        <v>74</v>
      </c>
    </row>
    <row r="107" ht="10.5">
      <c r="C107" s="43" t="s">
        <v>566</v>
      </c>
    </row>
    <row r="108" ht="10.5">
      <c r="C108" s="43" t="s">
        <v>567</v>
      </c>
    </row>
    <row r="109" ht="10.5">
      <c r="C109" s="43" t="s">
        <v>568</v>
      </c>
    </row>
    <row r="110" ht="10.5">
      <c r="C110" s="43" t="s">
        <v>569</v>
      </c>
    </row>
    <row r="111" ht="10.5">
      <c r="C111" s="43" t="s">
        <v>570</v>
      </c>
    </row>
    <row r="113" ht="10.5">
      <c r="B113" s="43" t="s">
        <v>763</v>
      </c>
    </row>
    <row r="115" ht="10.5">
      <c r="C115" s="43" t="s">
        <v>764</v>
      </c>
    </row>
    <row r="116" ht="10.5">
      <c r="C116" s="43" t="s">
        <v>87</v>
      </c>
    </row>
    <row r="118" ht="10.5">
      <c r="B118" s="43" t="s">
        <v>765</v>
      </c>
    </row>
    <row r="119" ht="10.5">
      <c r="B119" s="43" t="s">
        <v>766</v>
      </c>
    </row>
    <row r="121" ht="10.5">
      <c r="C121" s="43" t="s">
        <v>767</v>
      </c>
    </row>
    <row r="122" ht="10.5">
      <c r="C122" s="43" t="s">
        <v>768</v>
      </c>
    </row>
    <row r="123" ht="10.5">
      <c r="C123" s="43" t="s">
        <v>769</v>
      </c>
    </row>
    <row r="124" ht="10.5">
      <c r="C124" s="43" t="s">
        <v>770</v>
      </c>
    </row>
    <row r="125" ht="10.5">
      <c r="C125" s="43" t="s">
        <v>88</v>
      </c>
    </row>
    <row r="126" ht="10.5">
      <c r="C126" s="43" t="s">
        <v>771</v>
      </c>
    </row>
    <row r="128" ht="10.5">
      <c r="B128" s="43" t="s">
        <v>89</v>
      </c>
    </row>
    <row r="130" ht="10.5">
      <c r="C130" s="43" t="s">
        <v>772</v>
      </c>
    </row>
    <row r="131" ht="10.5">
      <c r="C131" s="43" t="s">
        <v>90</v>
      </c>
    </row>
    <row r="132" ht="10.5">
      <c r="C132" s="43" t="s">
        <v>773</v>
      </c>
    </row>
    <row r="133" ht="10.5">
      <c r="C133" s="43" t="s">
        <v>774</v>
      </c>
    </row>
    <row r="134" ht="10.5">
      <c r="C134" s="43" t="s">
        <v>775</v>
      </c>
    </row>
    <row r="136" ht="10.5">
      <c r="C136" s="43" t="s">
        <v>91</v>
      </c>
    </row>
    <row r="137" ht="10.5">
      <c r="C137" s="43" t="s">
        <v>92</v>
      </c>
    </row>
    <row r="138" ht="10.5">
      <c r="C138" s="43" t="s">
        <v>776</v>
      </c>
    </row>
    <row r="140" ht="10.5">
      <c r="C140" s="43" t="s">
        <v>777</v>
      </c>
    </row>
    <row r="142" ht="10.5">
      <c r="C142" s="43" t="s">
        <v>778</v>
      </c>
    </row>
    <row r="143" ht="10.5">
      <c r="C143" s="43" t="s">
        <v>229</v>
      </c>
    </row>
    <row r="144" ht="10.5">
      <c r="C144" s="43" t="s">
        <v>779</v>
      </c>
    </row>
    <row r="145" ht="10.5">
      <c r="C145" s="43" t="s">
        <v>780</v>
      </c>
    </row>
    <row r="146" ht="10.5">
      <c r="C146" s="43" t="s">
        <v>230</v>
      </c>
    </row>
    <row r="148" ht="10.5">
      <c r="B148" s="43" t="s">
        <v>781</v>
      </c>
    </row>
    <row r="150" ht="10.5">
      <c r="C150" s="43" t="s">
        <v>782</v>
      </c>
    </row>
    <row r="151" ht="10.5">
      <c r="C151" s="43" t="s">
        <v>783</v>
      </c>
    </row>
    <row r="152" ht="10.5">
      <c r="C152" s="43" t="s">
        <v>231</v>
      </c>
    </row>
    <row r="154" ht="10.5">
      <c r="C154" s="45" t="s">
        <v>784</v>
      </c>
    </row>
    <row r="156" ht="10.5">
      <c r="C156" s="43" t="s">
        <v>785</v>
      </c>
    </row>
    <row r="158" ht="10.5">
      <c r="A158" s="43" t="s">
        <v>786</v>
      </c>
    </row>
    <row r="159" spans="2:5" ht="10.5">
      <c r="B159" s="43" t="s">
        <v>232</v>
      </c>
      <c r="E159" s="43" t="s">
        <v>233</v>
      </c>
    </row>
    <row r="160" spans="2:5" ht="10.5">
      <c r="B160" s="43" t="s">
        <v>234</v>
      </c>
      <c r="E160" s="43" t="s">
        <v>235</v>
      </c>
    </row>
    <row r="161" spans="2:5" ht="10.5">
      <c r="B161" s="43" t="s">
        <v>236</v>
      </c>
      <c r="E161" s="43" t="s">
        <v>787</v>
      </c>
    </row>
    <row r="162" ht="10.5">
      <c r="B162" s="43" t="s">
        <v>237</v>
      </c>
    </row>
    <row r="163" spans="2:5" ht="10.5">
      <c r="B163" s="43" t="s">
        <v>238</v>
      </c>
      <c r="D163" s="43" t="s">
        <v>788</v>
      </c>
      <c r="E163" s="43" t="s">
        <v>789</v>
      </c>
    </row>
    <row r="164" ht="10.5">
      <c r="E164" s="43" t="s">
        <v>790</v>
      </c>
    </row>
    <row r="165" ht="10.5">
      <c r="E165" s="43" t="s">
        <v>632</v>
      </c>
    </row>
    <row r="166" ht="10.5">
      <c r="E166" s="43" t="s">
        <v>633</v>
      </c>
    </row>
    <row r="167" ht="10.5">
      <c r="E167" s="43" t="s">
        <v>634</v>
      </c>
    </row>
    <row r="168" ht="10.5">
      <c r="E168" s="43" t="s">
        <v>239</v>
      </c>
    </row>
    <row r="169" spans="2:5" ht="10.5">
      <c r="B169" s="43" t="s">
        <v>635</v>
      </c>
      <c r="D169" s="43" t="s">
        <v>636</v>
      </c>
      <c r="E169" s="43" t="s">
        <v>129</v>
      </c>
    </row>
    <row r="170" spans="2:5" ht="10.5">
      <c r="B170" s="43" t="s">
        <v>637</v>
      </c>
      <c r="D170" s="43" t="s">
        <v>638</v>
      </c>
      <c r="E170" s="43" t="s">
        <v>639</v>
      </c>
    </row>
    <row r="171" spans="2:5" ht="10.5">
      <c r="B171" s="43" t="s">
        <v>640</v>
      </c>
      <c r="D171" s="43" t="s">
        <v>641</v>
      </c>
      <c r="E171" s="43" t="s">
        <v>66</v>
      </c>
    </row>
    <row r="172" ht="10.5">
      <c r="E172" s="43" t="s">
        <v>65</v>
      </c>
    </row>
  </sheetData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25"/>
  <sheetViews>
    <sheetView workbookViewId="0" topLeftCell="A1">
      <selection activeCell="B1" sqref="B1"/>
    </sheetView>
  </sheetViews>
  <sheetFormatPr defaultColWidth="11.421875" defaultRowHeight="12"/>
  <cols>
    <col min="1" max="1" width="30.57421875" style="26" customWidth="1"/>
    <col min="2" max="2" width="23.421875" style="26" customWidth="1"/>
    <col min="3" max="16384" width="11.00390625" style="25" customWidth="1"/>
  </cols>
  <sheetData>
    <row r="1" spans="1:2" ht="10.5">
      <c r="A1" s="17" t="s">
        <v>79</v>
      </c>
      <c r="B1" s="17" t="s">
        <v>377</v>
      </c>
    </row>
    <row r="2" spans="1:3" ht="10.5">
      <c r="A2" s="17" t="s">
        <v>81</v>
      </c>
      <c r="B2" s="19" t="s">
        <v>624</v>
      </c>
      <c r="C2" s="25" t="s">
        <v>579</v>
      </c>
    </row>
    <row r="3" spans="1:2" ht="10.5">
      <c r="A3" s="17" t="s">
        <v>580</v>
      </c>
      <c r="B3" s="17" t="s">
        <v>577</v>
      </c>
    </row>
    <row r="4" spans="1:2" ht="10.5">
      <c r="A4" s="17" t="s">
        <v>82</v>
      </c>
      <c r="B4" s="17" t="s">
        <v>377</v>
      </c>
    </row>
    <row r="5" spans="1:2" ht="10.5">
      <c r="A5" s="17" t="s">
        <v>83</v>
      </c>
      <c r="B5" s="17" t="s">
        <v>377</v>
      </c>
    </row>
    <row r="6" spans="1:2" ht="10.5">
      <c r="A6" s="17" t="s">
        <v>84</v>
      </c>
      <c r="B6" s="17" t="s">
        <v>377</v>
      </c>
    </row>
    <row r="7" spans="1:2" ht="10.5">
      <c r="A7" s="17" t="s">
        <v>85</v>
      </c>
      <c r="B7" s="17" t="s">
        <v>377</v>
      </c>
    </row>
    <row r="8" spans="1:2" ht="10.5">
      <c r="A8" s="17" t="s">
        <v>86</v>
      </c>
      <c r="B8" s="17" t="s">
        <v>377</v>
      </c>
    </row>
    <row r="9" spans="1:2" ht="10.5">
      <c r="A9" s="17" t="s">
        <v>581</v>
      </c>
      <c r="B9" s="17" t="s">
        <v>577</v>
      </c>
    </row>
    <row r="10" spans="1:2" ht="10.5">
      <c r="A10" s="17" t="s">
        <v>218</v>
      </c>
      <c r="B10" s="17" t="s">
        <v>42</v>
      </c>
    </row>
    <row r="11" spans="1:2" ht="10.5">
      <c r="A11" s="17" t="s">
        <v>582</v>
      </c>
      <c r="B11" s="17" t="s">
        <v>42</v>
      </c>
    </row>
    <row r="12" spans="1:2" ht="10.5">
      <c r="A12" s="17" t="s">
        <v>583</v>
      </c>
      <c r="B12" s="17" t="s">
        <v>42</v>
      </c>
    </row>
    <row r="13" spans="1:2" ht="10.5">
      <c r="A13" s="17" t="s">
        <v>584</v>
      </c>
      <c r="B13" s="17" t="s">
        <v>42</v>
      </c>
    </row>
    <row r="14" spans="1:2" ht="10.5">
      <c r="A14" s="17" t="s">
        <v>216</v>
      </c>
      <c r="B14" s="17" t="s">
        <v>42</v>
      </c>
    </row>
    <row r="15" spans="1:2" ht="10.5">
      <c r="A15" s="17" t="s">
        <v>219</v>
      </c>
      <c r="B15" s="17" t="s">
        <v>42</v>
      </c>
    </row>
    <row r="16" spans="1:2" ht="10.5">
      <c r="A16" s="17" t="s">
        <v>220</v>
      </c>
      <c r="B16" s="17" t="s">
        <v>42</v>
      </c>
    </row>
    <row r="17" spans="1:2" ht="10.5">
      <c r="A17" s="17" t="s">
        <v>221</v>
      </c>
      <c r="B17" s="17" t="s">
        <v>42</v>
      </c>
    </row>
    <row r="18" spans="1:2" ht="10.5">
      <c r="A18" s="17" t="s">
        <v>222</v>
      </c>
      <c r="B18" s="17" t="s">
        <v>42</v>
      </c>
    </row>
    <row r="19" spans="1:2" ht="10.5">
      <c r="A19" s="17" t="s">
        <v>223</v>
      </c>
      <c r="B19" s="17" t="s">
        <v>42</v>
      </c>
    </row>
    <row r="20" spans="1:3" ht="10.5">
      <c r="A20" s="17" t="s">
        <v>224</v>
      </c>
      <c r="B20" s="17" t="s">
        <v>42</v>
      </c>
      <c r="C20" s="25" t="s">
        <v>585</v>
      </c>
    </row>
    <row r="21" ht="10.5">
      <c r="A21" s="26" t="s">
        <v>586</v>
      </c>
    </row>
    <row r="22" spans="1:6" ht="10.5">
      <c r="A22" s="26" t="s">
        <v>587</v>
      </c>
      <c r="B22" s="27" t="s">
        <v>588</v>
      </c>
      <c r="C22" s="27" t="s">
        <v>589</v>
      </c>
      <c r="D22" s="27" t="s">
        <v>590</v>
      </c>
      <c r="E22" s="27" t="s">
        <v>591</v>
      </c>
      <c r="F22" s="27" t="s">
        <v>592</v>
      </c>
    </row>
    <row r="23" spans="1:5" ht="10.5">
      <c r="A23" s="26" t="s">
        <v>593</v>
      </c>
      <c r="B23" s="27" t="s">
        <v>594</v>
      </c>
      <c r="C23" s="27" t="s">
        <v>595</v>
      </c>
      <c r="D23" s="27" t="s">
        <v>596</v>
      </c>
      <c r="E23" s="27" t="s">
        <v>597</v>
      </c>
    </row>
    <row r="24" spans="1:5" ht="10.5">
      <c r="A24" s="26" t="s">
        <v>598</v>
      </c>
      <c r="B24" s="27" t="s">
        <v>599</v>
      </c>
      <c r="C24" s="27" t="s">
        <v>600</v>
      </c>
      <c r="D24" s="27" t="s">
        <v>596</v>
      </c>
      <c r="E24" s="27" t="s">
        <v>597</v>
      </c>
    </row>
    <row r="25" spans="3:6" ht="10.5">
      <c r="C25" s="26"/>
      <c r="D25" s="26"/>
      <c r="E25" s="26"/>
      <c r="F25" s="25" t="s">
        <v>601</v>
      </c>
    </row>
  </sheetData>
  <dataValidations count="1">
    <dataValidation type="list" allowBlank="1" showInputMessage="1" showErrorMessage="1" sqref="B2">
      <formula1>"LONGTERM-ASIC_HYBRID"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526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20" customWidth="1"/>
    <col min="2" max="2" width="16.57421875" style="22" customWidth="1"/>
    <col min="3" max="3" width="17.140625" style="22" customWidth="1"/>
    <col min="4" max="4" width="14.421875" style="20" customWidth="1"/>
    <col min="5" max="5" width="14.00390625" style="20" customWidth="1"/>
    <col min="6" max="16384" width="11.00390625" style="20" customWidth="1"/>
  </cols>
  <sheetData>
    <row r="1" spans="1:2" ht="10.5">
      <c r="A1" s="20" t="s">
        <v>79</v>
      </c>
      <c r="B1" s="21" t="s">
        <v>225</v>
      </c>
    </row>
    <row r="2" spans="1:4" ht="10.5">
      <c r="A2" s="20" t="s">
        <v>81</v>
      </c>
      <c r="B2" s="23" t="s">
        <v>602</v>
      </c>
      <c r="D2" s="22" t="s">
        <v>603</v>
      </c>
    </row>
    <row r="3" spans="1:2" ht="10.5">
      <c r="A3" s="20" t="s">
        <v>213</v>
      </c>
      <c r="B3" s="21" t="s">
        <v>215</v>
      </c>
    </row>
    <row r="4" spans="1:2" ht="10.5">
      <c r="A4" s="24" t="s">
        <v>82</v>
      </c>
      <c r="B4" s="21" t="s">
        <v>225</v>
      </c>
    </row>
    <row r="5" spans="1:2" ht="10.5">
      <c r="A5" s="20" t="s">
        <v>83</v>
      </c>
      <c r="B5" s="21" t="s">
        <v>225</v>
      </c>
    </row>
    <row r="6" spans="1:2" ht="10.5">
      <c r="A6" s="20" t="s">
        <v>84</v>
      </c>
      <c r="B6" s="21" t="s">
        <v>225</v>
      </c>
    </row>
    <row r="7" spans="1:2" ht="10.5">
      <c r="A7" s="20" t="s">
        <v>85</v>
      </c>
      <c r="B7" s="21" t="s">
        <v>225</v>
      </c>
    </row>
    <row r="8" spans="1:2" ht="10.5">
      <c r="A8" s="20" t="s">
        <v>86</v>
      </c>
      <c r="B8" s="21" t="s">
        <v>225</v>
      </c>
    </row>
    <row r="9" spans="1:11" ht="10.5">
      <c r="A9" s="25" t="s">
        <v>604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0.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0.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0.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0.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0.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0.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0.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0.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0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0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0.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0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0.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0.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0.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0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0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0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0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0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0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0.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0.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0.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0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0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0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0.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0.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0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0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0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0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0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0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0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0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0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0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0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0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0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0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0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0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0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0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0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0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0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0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0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0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0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0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0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0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0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0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0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0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0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0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0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0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0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0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0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0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0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0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0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0.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0.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0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0.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0.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0.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0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0.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0.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0.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0.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0.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0.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0.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0.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0.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0.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0.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0.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0.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0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0.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0.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0.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0.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0.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0.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0.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0.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0.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0.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0.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0.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0.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0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0.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0.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0.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0.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0.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0.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0.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0.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0.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0.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0.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0.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0.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0.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0.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0.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0.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0.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0.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0.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0.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0.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0.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0.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0.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0.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0.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0.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0.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0.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0.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0.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0.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0.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0.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0.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0.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0.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0.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0.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0.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0.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0.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0.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0.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0.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0.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0.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0.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0.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0.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0.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0.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0.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0.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0.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0.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0.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0.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0.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0.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0.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0.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0.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0.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0.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0.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0.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0.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0.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0.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0.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0.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0.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0.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0.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0.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0.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0.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0.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0.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0.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0.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0.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0.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0.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0.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0.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0.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0.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0.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0.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0.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0.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0.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0.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0.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0.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0.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0.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0.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0.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0.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0.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0.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0.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0.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0.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0.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0.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0.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0.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0.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0.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0.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0.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0.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0.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0.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0.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0.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0.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0.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0.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0.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0.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0.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0.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0.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0.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0.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0.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0.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0.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0.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0.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0.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0.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0.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0.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0.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0.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0.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0.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0.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0.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0.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0.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0.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0.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0.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11" ht="10.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1:11" ht="10.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0.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1:11" ht="10.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1:11" ht="10.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1:11" ht="10.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1:11" ht="10.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1:11" ht="10.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10.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1:11" ht="10.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1:11" ht="10.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1:11" ht="10.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10.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1:11" ht="10.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0.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1" ht="10.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0.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0.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0.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0.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0.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1:11" ht="10.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ht="10.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ht="10.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10.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1:11" ht="10.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1:11" ht="10.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1:11" ht="10.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1:11" ht="10.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1:11" ht="10.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1:11" ht="10.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1:11" ht="10.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</row>
    <row r="300" spans="1:11" ht="10.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1:11" ht="10.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</row>
    <row r="302" spans="1:11" ht="10.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1" ht="10.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1:11" ht="10.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1:11" ht="10.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1:11" ht="10.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1:11" ht="10.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1:11" ht="10.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1:11" ht="10.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1:11" ht="10.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1:11" ht="10.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1:11" ht="10.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1:11" ht="10.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1:11" ht="10.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1:11" ht="10.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1:11" ht="10.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1:11" ht="10.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1:11" ht="10.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</row>
    <row r="319" spans="1:11" ht="10.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</row>
    <row r="320" spans="1:11" ht="10.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</row>
    <row r="321" spans="1:11" ht="10.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</row>
    <row r="322" spans="1:11" ht="10.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</row>
    <row r="323" spans="1:11" ht="10.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</row>
    <row r="324" spans="1:11" ht="10.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</row>
    <row r="325" spans="1:11" ht="10.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</row>
    <row r="326" spans="1:11" ht="10.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</row>
    <row r="327" spans="1:11" ht="10.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</row>
    <row r="328" spans="1:11" ht="10.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</row>
    <row r="329" spans="1:11" ht="10.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</row>
    <row r="330" spans="1:11" ht="10.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</row>
    <row r="331" spans="1:11" ht="10.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</row>
    <row r="332" spans="1:11" ht="10.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</row>
    <row r="333" spans="1:11" ht="10.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</row>
    <row r="334" spans="1:11" ht="10.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1:11" ht="10.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</row>
    <row r="336" spans="1:11" ht="10.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</row>
    <row r="337" spans="1:11" ht="10.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</row>
    <row r="338" spans="1:11" ht="10.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1:11" ht="10.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</row>
    <row r="340" spans="1:11" ht="10.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</row>
    <row r="341" spans="1:11" ht="10.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</row>
    <row r="342" spans="1:11" ht="10.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</row>
    <row r="343" spans="1:11" ht="10.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</row>
    <row r="344" spans="1:11" ht="10.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</row>
    <row r="345" spans="1:11" ht="10.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</row>
    <row r="346" spans="1:11" ht="10.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</row>
    <row r="347" spans="1:11" ht="10.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</row>
    <row r="348" spans="1:11" ht="10.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</row>
    <row r="349" spans="1:11" ht="10.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</row>
    <row r="350" spans="1:11" ht="10.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</row>
    <row r="351" spans="1:11" ht="10.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</row>
    <row r="352" spans="1:11" ht="10.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</row>
    <row r="353" spans="1:11" ht="10.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</row>
    <row r="354" spans="1:11" ht="10.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</row>
    <row r="355" spans="1:11" ht="10.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</row>
    <row r="356" spans="1:11" ht="10.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</row>
    <row r="357" spans="1:11" ht="10.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</row>
    <row r="358" spans="1:11" ht="10.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</row>
    <row r="359" spans="1:11" ht="10.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</row>
    <row r="360" spans="1:11" ht="10.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</row>
    <row r="361" spans="1:11" ht="10.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</row>
    <row r="362" spans="1:11" ht="10.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</row>
    <row r="363" spans="1:11" ht="10.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</row>
    <row r="364" spans="1:11" ht="10.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</row>
    <row r="365" spans="1:11" ht="10.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</row>
    <row r="366" spans="1:11" ht="10.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</row>
    <row r="367" spans="1:11" ht="10.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</row>
    <row r="368" spans="1:11" ht="10.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</row>
    <row r="369" spans="1:11" ht="10.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</row>
    <row r="370" spans="1:11" ht="10.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</row>
    <row r="371" spans="1:11" ht="10.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</row>
    <row r="372" spans="1:11" ht="10.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</row>
    <row r="373" spans="1:11" ht="10.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</row>
    <row r="374" spans="1:11" ht="10.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</row>
    <row r="375" spans="1:11" ht="10.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</row>
    <row r="376" spans="1:11" ht="10.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</row>
    <row r="377" spans="1:11" ht="10.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</row>
    <row r="378" spans="1:11" ht="10.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</row>
    <row r="379" spans="1:11" ht="10.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</row>
    <row r="380" spans="1:11" ht="10.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</row>
    <row r="381" spans="1:11" ht="10.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</row>
    <row r="382" spans="1:11" ht="10.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</row>
    <row r="383" spans="1:11" ht="10.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</row>
    <row r="384" spans="1:11" ht="10.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</row>
    <row r="385" spans="1:11" ht="10.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</row>
    <row r="386" spans="1:11" ht="10.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</row>
    <row r="387" spans="1:11" ht="10.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</row>
    <row r="388" spans="1:11" ht="10.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</row>
    <row r="389" spans="1:11" ht="10.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</row>
    <row r="390" spans="1:11" ht="10.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</row>
    <row r="391" spans="1:11" ht="10.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</row>
    <row r="392" spans="1:11" ht="10.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</row>
    <row r="393" spans="1:11" ht="10.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</row>
    <row r="394" spans="1:11" ht="10.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</row>
    <row r="395" spans="1:11" ht="10.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</row>
    <row r="396" spans="1:11" ht="10.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</row>
    <row r="397" spans="1:11" ht="10.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</row>
    <row r="398" spans="1:11" ht="10.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</row>
    <row r="399" spans="1:11" ht="10.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</row>
    <row r="400" spans="1:11" ht="10.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</row>
    <row r="401" spans="1:11" ht="10.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</row>
    <row r="402" spans="1:11" ht="10.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</row>
    <row r="403" spans="1:11" ht="10.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</row>
    <row r="404" spans="1:11" ht="10.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</row>
    <row r="405" spans="1:11" ht="10.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</row>
    <row r="406" spans="1:11" ht="10.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</row>
    <row r="407" spans="1:11" ht="10.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</row>
    <row r="408" spans="1:11" ht="10.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</row>
    <row r="409" spans="1:11" ht="10.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</row>
    <row r="410" spans="1:11" ht="10.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</row>
    <row r="411" spans="1:11" ht="10.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</row>
    <row r="412" spans="1:11" ht="10.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</row>
    <row r="413" spans="1:11" ht="10.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</row>
    <row r="414" spans="1:11" ht="10.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</row>
    <row r="415" spans="1:11" ht="10.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</row>
    <row r="416" spans="1:11" ht="10.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</row>
    <row r="417" spans="1:11" ht="10.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</row>
    <row r="418" spans="1:11" ht="10.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</row>
    <row r="419" spans="1:11" ht="10.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</row>
    <row r="420" spans="1:11" ht="10.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</row>
    <row r="421" spans="1:11" ht="10.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</row>
    <row r="422" spans="1:11" ht="10.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</row>
    <row r="423" spans="1:11" ht="10.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</row>
    <row r="424" spans="1:11" ht="10.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</row>
    <row r="425" spans="1:11" ht="10.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</row>
    <row r="426" spans="1:11" ht="10.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</row>
    <row r="427" spans="1:11" ht="10.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</row>
    <row r="428" spans="1:11" ht="10.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</row>
    <row r="429" spans="1:11" ht="10.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</row>
    <row r="430" spans="1:11" ht="10.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</row>
    <row r="431" spans="1:11" ht="10.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</row>
    <row r="432" spans="1:11" ht="10.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</row>
    <row r="433" spans="1:11" ht="10.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</row>
    <row r="434" spans="1:11" ht="10.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</row>
    <row r="435" spans="1:11" ht="10.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</row>
    <row r="436" spans="1:11" ht="10.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</row>
    <row r="437" spans="1:11" ht="10.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</row>
    <row r="438" spans="1:11" ht="10.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</row>
    <row r="439" spans="1:11" ht="10.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</row>
    <row r="440" spans="1:11" ht="10.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</row>
    <row r="441" spans="1:11" ht="10.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</row>
    <row r="442" spans="1:11" ht="10.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</row>
    <row r="443" spans="1:11" ht="10.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</row>
    <row r="444" spans="1:11" ht="10.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</row>
    <row r="445" spans="1:11" ht="10.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</row>
    <row r="446" spans="1:11" ht="10.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</row>
    <row r="447" spans="1:11" ht="10.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</row>
    <row r="448" spans="1:11" ht="10.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</row>
    <row r="449" spans="1:11" ht="10.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</row>
    <row r="450" spans="1:11" ht="10.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</row>
    <row r="451" spans="1:11" ht="10.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</row>
    <row r="452" spans="1:11" ht="10.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</row>
    <row r="453" spans="1:11" ht="10.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</row>
    <row r="454" spans="1:11" ht="10.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</row>
    <row r="455" spans="1:11" ht="10.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</row>
    <row r="456" spans="1:11" ht="10.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</row>
    <row r="457" spans="1:11" ht="10.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</row>
    <row r="458" spans="1:11" ht="10.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</row>
    <row r="459" spans="1:11" ht="10.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</row>
    <row r="460" spans="1:11" ht="10.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</row>
    <row r="461" spans="1:11" ht="10.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</row>
    <row r="462" spans="1:11" ht="10.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</row>
    <row r="463" spans="1:11" ht="10.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</row>
    <row r="464" spans="1:11" ht="10.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</row>
    <row r="465" spans="1:11" ht="10.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</row>
    <row r="466" spans="1:11" ht="10.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</row>
    <row r="467" spans="1:11" ht="10.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</row>
    <row r="468" spans="1:11" ht="10.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</row>
    <row r="469" spans="1:11" ht="10.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</row>
    <row r="470" spans="1:11" ht="10.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</row>
    <row r="471" spans="1:11" ht="10.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</row>
    <row r="472" spans="1:11" ht="10.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</row>
    <row r="473" spans="1:11" ht="10.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</row>
    <row r="474" spans="1:11" ht="10.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</row>
    <row r="475" spans="1:11" ht="10.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</row>
    <row r="476" spans="1:11" ht="10.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</row>
    <row r="477" spans="1:11" ht="10.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</row>
    <row r="478" spans="1:11" ht="10.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</row>
    <row r="479" spans="1:11" ht="10.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</row>
    <row r="480" spans="1:11" ht="10.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</row>
    <row r="481" spans="1:11" ht="10.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</row>
    <row r="482" spans="1:11" ht="10.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</row>
    <row r="483" spans="1:11" ht="10.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</row>
    <row r="484" spans="1:11" ht="10.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</row>
    <row r="485" spans="1:11" ht="10.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</row>
    <row r="486" spans="1:11" ht="10.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</row>
    <row r="487" spans="1:11" ht="10.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</row>
    <row r="488" spans="1:11" ht="10.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</row>
    <row r="489" spans="1:11" ht="10.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</row>
    <row r="490" spans="1:11" ht="10.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</row>
    <row r="491" spans="1:11" ht="10.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</row>
    <row r="492" spans="1:11" ht="10.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</row>
    <row r="493" spans="1:11" ht="10.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</row>
    <row r="494" spans="1:11" ht="10.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</row>
    <row r="495" spans="1:11" ht="10.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</row>
    <row r="496" spans="1:11" ht="10.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</row>
    <row r="497" spans="1:11" ht="10.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</row>
    <row r="498" spans="1:11" ht="10.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</row>
    <row r="499" spans="1:11" ht="10.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</row>
    <row r="500" spans="1:11" ht="10.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</row>
    <row r="501" spans="1:11" ht="10.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</row>
    <row r="502" spans="1:11" ht="10.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</row>
    <row r="503" spans="1:11" ht="10.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</row>
    <row r="504" spans="1:11" ht="10.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</row>
    <row r="505" spans="1:11" ht="10.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</row>
    <row r="506" spans="1:11" ht="10.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</row>
    <row r="507" spans="1:11" ht="10.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</row>
    <row r="508" spans="1:11" ht="10.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</row>
    <row r="509" spans="1:11" ht="10.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</row>
    <row r="510" spans="1:11" ht="10.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</row>
    <row r="511" spans="1:11" ht="10.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</row>
    <row r="512" spans="1:11" ht="10.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</row>
    <row r="513" spans="1:11" ht="10.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</row>
    <row r="514" spans="1:11" ht="10.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</row>
    <row r="515" spans="1:11" ht="10.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</row>
    <row r="516" spans="1:11" ht="10.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</row>
    <row r="517" spans="1:11" ht="10.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</row>
    <row r="518" spans="1:11" ht="10.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</row>
    <row r="519" spans="1:11" ht="10.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</row>
    <row r="520" spans="1:11" ht="10.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</row>
    <row r="521" spans="1:11" ht="10.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</row>
    <row r="522" spans="1:11" ht="10.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</row>
    <row r="523" spans="1:11" ht="10.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</row>
    <row r="524" spans="1:11" ht="10.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</row>
    <row r="525" spans="1:11" ht="10.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</row>
    <row r="526" spans="1:11" ht="10.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</row>
  </sheetData>
  <dataValidations count="1">
    <dataValidation type="list" allowBlank="1" showInputMessage="1" showErrorMessage="1" sqref="B2">
      <formula1>"ELECTRICAL-LT-ASIC_HYBRID"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57"/>
  <sheetViews>
    <sheetView tabSelected="1" workbookViewId="0" topLeftCell="A1">
      <selection activeCell="A33" sqref="A33"/>
    </sheetView>
  </sheetViews>
  <sheetFormatPr defaultColWidth="11.421875" defaultRowHeight="12"/>
  <cols>
    <col min="1" max="1" width="29.00390625" style="28" customWidth="1"/>
    <col min="2" max="2" width="23.140625" style="28" customWidth="1"/>
    <col min="3" max="3" width="11.00390625" style="29" customWidth="1"/>
    <col min="4" max="16384" width="11.00390625" style="28" customWidth="1"/>
  </cols>
  <sheetData>
    <row r="1" spans="1:2" ht="10.5">
      <c r="A1" s="28" t="s">
        <v>79</v>
      </c>
      <c r="B1" s="28" t="s">
        <v>241</v>
      </c>
    </row>
    <row r="2" spans="1:2" ht="10.5">
      <c r="A2" s="28" t="s">
        <v>80</v>
      </c>
      <c r="B2" s="28" t="s">
        <v>241</v>
      </c>
    </row>
    <row r="3" spans="1:2" ht="10.5">
      <c r="A3" s="28" t="s">
        <v>81</v>
      </c>
      <c r="B3" s="30" t="s">
        <v>226</v>
      </c>
    </row>
    <row r="4" spans="1:2" ht="10.5">
      <c r="A4" s="28" t="s">
        <v>243</v>
      </c>
      <c r="B4" s="28" t="s">
        <v>244</v>
      </c>
    </row>
    <row r="5" spans="1:2" ht="10.5">
      <c r="A5" s="28" t="s">
        <v>82</v>
      </c>
      <c r="B5" s="28" t="s">
        <v>241</v>
      </c>
    </row>
    <row r="6" spans="1:2" ht="10.5">
      <c r="A6" s="28" t="s">
        <v>83</v>
      </c>
      <c r="B6" s="28" t="s">
        <v>241</v>
      </c>
    </row>
    <row r="7" spans="1:2" ht="10.5">
      <c r="A7" s="28" t="s">
        <v>84</v>
      </c>
      <c r="B7" s="28" t="s">
        <v>241</v>
      </c>
    </row>
    <row r="8" spans="1:2" ht="10.5">
      <c r="A8" s="28" t="s">
        <v>85</v>
      </c>
      <c r="B8" s="28" t="s">
        <v>241</v>
      </c>
    </row>
    <row r="9" spans="1:2" ht="10.5">
      <c r="A9" s="28" t="s">
        <v>86</v>
      </c>
      <c r="B9" s="28" t="s">
        <v>241</v>
      </c>
    </row>
    <row r="10" spans="1:2" ht="10.5">
      <c r="A10" s="28" t="s">
        <v>242</v>
      </c>
      <c r="B10" s="28" t="s">
        <v>246</v>
      </c>
    </row>
    <row r="11" spans="1:2" ht="10.5">
      <c r="A11" s="28" t="s">
        <v>227</v>
      </c>
      <c r="B11" s="28" t="str">
        <f>$B$1</f>
        <v>&lt;data&gt;</v>
      </c>
    </row>
    <row r="12" spans="1:2" ht="10.5">
      <c r="A12" s="28" t="s">
        <v>605</v>
      </c>
      <c r="B12" s="28" t="s">
        <v>244</v>
      </c>
    </row>
    <row r="13" spans="1:2" ht="10.5">
      <c r="A13" s="28" t="s">
        <v>82</v>
      </c>
      <c r="B13" s="28" t="s">
        <v>241</v>
      </c>
    </row>
    <row r="14" spans="1:2" ht="10.5">
      <c r="A14" s="28" t="s">
        <v>83</v>
      </c>
      <c r="B14" s="28" t="s">
        <v>241</v>
      </c>
    </row>
    <row r="15" spans="1:2" ht="10.5">
      <c r="A15" s="28" t="s">
        <v>606</v>
      </c>
      <c r="B15" s="28" t="s">
        <v>241</v>
      </c>
    </row>
    <row r="16" spans="1:2" ht="10.5">
      <c r="A16" s="28" t="s">
        <v>267</v>
      </c>
      <c r="B16" s="28" t="s">
        <v>246</v>
      </c>
    </row>
    <row r="17" spans="1:2" ht="10.5">
      <c r="A17" s="28" t="s">
        <v>268</v>
      </c>
      <c r="B17" s="28" t="s">
        <v>246</v>
      </c>
    </row>
    <row r="18" spans="1:2" ht="10.5">
      <c r="A18" s="28" t="s">
        <v>269</v>
      </c>
      <c r="B18" s="28" t="s">
        <v>241</v>
      </c>
    </row>
    <row r="19" spans="1:2" ht="10.5">
      <c r="A19" s="28" t="s">
        <v>270</v>
      </c>
      <c r="B19" s="28" t="s">
        <v>241</v>
      </c>
    </row>
    <row r="20" spans="1:2" ht="10.5">
      <c r="A20" s="28" t="s">
        <v>271</v>
      </c>
      <c r="B20" s="28" t="s">
        <v>241</v>
      </c>
    </row>
    <row r="21" spans="1:2" ht="10.5">
      <c r="A21" s="28" t="s">
        <v>607</v>
      </c>
      <c r="B21" s="28" t="s">
        <v>244</v>
      </c>
    </row>
    <row r="22" spans="1:2" ht="10.5">
      <c r="A22" s="28" t="s">
        <v>82</v>
      </c>
      <c r="B22" s="28" t="s">
        <v>241</v>
      </c>
    </row>
    <row r="23" spans="1:2" ht="10.5">
      <c r="A23" s="28" t="s">
        <v>83</v>
      </c>
      <c r="B23" s="28" t="s">
        <v>241</v>
      </c>
    </row>
    <row r="24" spans="1:2" ht="10.5">
      <c r="A24" s="28" t="s">
        <v>606</v>
      </c>
      <c r="B24" s="28" t="s">
        <v>241</v>
      </c>
    </row>
    <row r="25" spans="1:2" ht="10.5">
      <c r="A25" s="28" t="s">
        <v>267</v>
      </c>
      <c r="B25" s="28" t="s">
        <v>246</v>
      </c>
    </row>
    <row r="26" spans="1:2" ht="10.5">
      <c r="A26" s="28" t="s">
        <v>268</v>
      </c>
      <c r="B26" s="28" t="s">
        <v>246</v>
      </c>
    </row>
    <row r="27" spans="1:2" ht="10.5">
      <c r="A27" s="28" t="s">
        <v>269</v>
      </c>
      <c r="B27" s="28" t="s">
        <v>241</v>
      </c>
    </row>
    <row r="28" spans="1:2" ht="10.5">
      <c r="A28" s="28" t="s">
        <v>270</v>
      </c>
      <c r="B28" s="28" t="s">
        <v>241</v>
      </c>
    </row>
    <row r="29" spans="1:2" ht="10.5">
      <c r="A29" s="28" t="s">
        <v>271</v>
      </c>
      <c r="B29" s="28" t="s">
        <v>241</v>
      </c>
    </row>
    <row r="30" spans="1:2" ht="10.5">
      <c r="A30" s="28" t="s">
        <v>527</v>
      </c>
      <c r="B30" s="28" t="s">
        <v>244</v>
      </c>
    </row>
    <row r="31" spans="1:2" ht="10.5">
      <c r="A31" s="28" t="s">
        <v>82</v>
      </c>
      <c r="B31" s="28" t="s">
        <v>241</v>
      </c>
    </row>
    <row r="32" spans="1:2" ht="10.5">
      <c r="A32" s="28" t="s">
        <v>70</v>
      </c>
      <c r="B32" s="28" t="s">
        <v>67</v>
      </c>
    </row>
    <row r="33" spans="1:2" ht="10.5">
      <c r="A33" s="28" t="s">
        <v>68</v>
      </c>
      <c r="B33" s="28" t="s">
        <v>228</v>
      </c>
    </row>
    <row r="34" spans="1:2" ht="10.5">
      <c r="A34" s="28" t="s">
        <v>69</v>
      </c>
      <c r="B34" s="28" t="s">
        <v>441</v>
      </c>
    </row>
    <row r="35" spans="1:2" ht="10.5">
      <c r="A35" s="28" t="s">
        <v>442</v>
      </c>
      <c r="B35" s="28" t="s">
        <v>241</v>
      </c>
    </row>
    <row r="36" spans="1:2" ht="10.5">
      <c r="A36" s="28" t="s">
        <v>529</v>
      </c>
      <c r="B36" s="28" t="s">
        <v>244</v>
      </c>
    </row>
    <row r="37" spans="1:2" ht="10.5">
      <c r="A37" s="28" t="s">
        <v>530</v>
      </c>
      <c r="B37" s="28" t="s">
        <v>244</v>
      </c>
    </row>
    <row r="38" spans="1:2" ht="10.5">
      <c r="A38" s="28" t="s">
        <v>531</v>
      </c>
      <c r="B38" s="28" t="s">
        <v>244</v>
      </c>
    </row>
    <row r="39" spans="1:2" ht="10.5">
      <c r="A39" s="28" t="s">
        <v>532</v>
      </c>
      <c r="B39" s="28" t="s">
        <v>244</v>
      </c>
    </row>
    <row r="40" spans="1:2" ht="10.5">
      <c r="A40" s="28" t="s">
        <v>533</v>
      </c>
      <c r="B40" s="28" t="s">
        <v>244</v>
      </c>
    </row>
    <row r="41" spans="1:2" ht="10.5">
      <c r="A41" s="28" t="s">
        <v>534</v>
      </c>
      <c r="B41" s="28" t="s">
        <v>395</v>
      </c>
    </row>
    <row r="42" spans="1:2" ht="10.5">
      <c r="A42" s="28" t="s">
        <v>535</v>
      </c>
      <c r="B42" s="28" t="s">
        <v>396</v>
      </c>
    </row>
    <row r="43" spans="1:2" ht="10.5">
      <c r="A43" s="28" t="s">
        <v>536</v>
      </c>
      <c r="B43" s="28" t="s">
        <v>397</v>
      </c>
    </row>
    <row r="44" spans="1:2" ht="10.5">
      <c r="A44" s="28" t="s">
        <v>537</v>
      </c>
      <c r="B44" s="28" t="s">
        <v>244</v>
      </c>
    </row>
    <row r="45" spans="1:2" ht="10.5">
      <c r="A45" s="28" t="s">
        <v>538</v>
      </c>
      <c r="B45" s="28" t="s">
        <v>244</v>
      </c>
    </row>
    <row r="46" spans="1:2" ht="10.5">
      <c r="A46" s="28" t="s">
        <v>398</v>
      </c>
      <c r="B46" s="28" t="s">
        <v>244</v>
      </c>
    </row>
    <row r="47" spans="1:2" ht="10.5">
      <c r="A47" s="28" t="s">
        <v>539</v>
      </c>
      <c r="B47" s="28" t="s">
        <v>244</v>
      </c>
    </row>
    <row r="48" spans="1:2" ht="10.5">
      <c r="A48" s="28" t="s">
        <v>540</v>
      </c>
      <c r="B48" s="28" t="s">
        <v>244</v>
      </c>
    </row>
    <row r="49" spans="1:2" ht="10.5">
      <c r="A49" s="28" t="s">
        <v>541</v>
      </c>
      <c r="B49" s="28" t="s">
        <v>244</v>
      </c>
    </row>
    <row r="50" spans="1:2" ht="10.5">
      <c r="A50" s="28" t="s">
        <v>542</v>
      </c>
      <c r="B50" s="28" t="s">
        <v>244</v>
      </c>
    </row>
    <row r="51" spans="1:2" ht="10.5">
      <c r="A51" s="28" t="s">
        <v>543</v>
      </c>
      <c r="B51" s="28" t="s">
        <v>244</v>
      </c>
    </row>
    <row r="52" spans="1:2" ht="10.5">
      <c r="A52" s="28" t="s">
        <v>399</v>
      </c>
      <c r="B52" s="28" t="s">
        <v>244</v>
      </c>
    </row>
    <row r="53" spans="1:2" ht="10.5">
      <c r="A53" s="28" t="s">
        <v>544</v>
      </c>
      <c r="B53" s="28" t="s">
        <v>244</v>
      </c>
    </row>
    <row r="54" spans="1:2" ht="10.5">
      <c r="A54" s="28" t="s">
        <v>400</v>
      </c>
      <c r="B54" s="28" t="s">
        <v>244</v>
      </c>
    </row>
    <row r="55" spans="1:2" ht="10.5">
      <c r="A55" s="28" t="s">
        <v>545</v>
      </c>
      <c r="B55" s="28" t="s">
        <v>244</v>
      </c>
    </row>
    <row r="56" spans="1:2" ht="10.5">
      <c r="A56" s="28" t="s">
        <v>401</v>
      </c>
      <c r="B56" s="28" t="s">
        <v>244</v>
      </c>
    </row>
    <row r="57" spans="1:2" ht="10.5">
      <c r="A57" s="28" t="s">
        <v>546</v>
      </c>
      <c r="B57" s="28" t="s">
        <v>244</v>
      </c>
    </row>
  </sheetData>
  <dataValidations count="1">
    <dataValidation type="list" allowBlank="1" showInputMessage="1" showErrorMessage="1" sqref="B3">
      <formula1>"MODULE"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C49"/>
  <sheetViews>
    <sheetView workbookViewId="0" topLeftCell="A1">
      <selection activeCell="B1" sqref="B1"/>
    </sheetView>
  </sheetViews>
  <sheetFormatPr defaultColWidth="11.421875" defaultRowHeight="12"/>
  <cols>
    <col min="1" max="1" width="25.8515625" style="31" customWidth="1"/>
    <col min="2" max="2" width="19.57421875" style="31" customWidth="1"/>
    <col min="3" max="3" width="17.8515625" style="32" customWidth="1"/>
    <col min="4" max="4" width="18.8515625" style="32" customWidth="1"/>
    <col min="5" max="5" width="18.421875" style="32" customWidth="1"/>
    <col min="6" max="6" width="19.140625" style="32" customWidth="1"/>
    <col min="7" max="16384" width="11.00390625" style="32" customWidth="1"/>
  </cols>
  <sheetData>
    <row r="1" spans="1:2" ht="10.5">
      <c r="A1" s="31" t="s">
        <v>79</v>
      </c>
      <c r="B1" s="28" t="str">
        <f>MODULE!$B$1</f>
        <v>&lt;data&gt;</v>
      </c>
    </row>
    <row r="2" spans="1:3" ht="10.5">
      <c r="A2" s="31" t="s">
        <v>81</v>
      </c>
      <c r="B2" s="30" t="s">
        <v>547</v>
      </c>
      <c r="C2" s="32" t="s">
        <v>282</v>
      </c>
    </row>
    <row r="3" spans="1:2" ht="10.5">
      <c r="A3" s="31" t="s">
        <v>243</v>
      </c>
      <c r="B3" s="28" t="s">
        <v>244</v>
      </c>
    </row>
    <row r="4" spans="1:2" ht="10.5">
      <c r="A4" s="28" t="s">
        <v>82</v>
      </c>
      <c r="B4" s="28" t="s">
        <v>241</v>
      </c>
    </row>
    <row r="5" spans="1:2" ht="10.5">
      <c r="A5" s="31" t="s">
        <v>83</v>
      </c>
      <c r="B5" s="28" t="s">
        <v>241</v>
      </c>
    </row>
    <row r="6" spans="1:2" ht="10.5">
      <c r="A6" s="31" t="s">
        <v>84</v>
      </c>
      <c r="B6" s="28" t="s">
        <v>241</v>
      </c>
    </row>
    <row r="7" spans="1:2" ht="10.5">
      <c r="A7" s="31" t="s">
        <v>85</v>
      </c>
      <c r="B7" s="28" t="s">
        <v>241</v>
      </c>
    </row>
    <row r="8" spans="1:2" ht="10.5">
      <c r="A8" s="31" t="s">
        <v>86</v>
      </c>
      <c r="B8" s="28" t="s">
        <v>241</v>
      </c>
    </row>
    <row r="9" spans="1:2" ht="10.5">
      <c r="A9" s="31" t="s">
        <v>253</v>
      </c>
      <c r="B9" s="28" t="s">
        <v>241</v>
      </c>
    </row>
    <row r="10" spans="1:2" ht="10.5">
      <c r="A10" s="31" t="s">
        <v>283</v>
      </c>
      <c r="B10" s="28" t="s">
        <v>241</v>
      </c>
    </row>
    <row r="11" spans="1:2" ht="10.5">
      <c r="A11" s="31" t="s">
        <v>284</v>
      </c>
      <c r="B11" s="28" t="s">
        <v>241</v>
      </c>
    </row>
    <row r="12" spans="1:2" ht="10.5">
      <c r="A12" s="31" t="s">
        <v>285</v>
      </c>
      <c r="B12" s="28" t="s">
        <v>241</v>
      </c>
    </row>
    <row r="13" spans="1:2" ht="10.5">
      <c r="A13" s="31" t="s">
        <v>253</v>
      </c>
      <c r="B13" s="28" t="s">
        <v>241</v>
      </c>
    </row>
    <row r="14" spans="1:3" ht="10.5">
      <c r="A14" s="31" t="s">
        <v>286</v>
      </c>
      <c r="B14" s="28" t="s">
        <v>241</v>
      </c>
      <c r="C14" s="32" t="s">
        <v>287</v>
      </c>
    </row>
    <row r="15" spans="1:2" ht="10.5">
      <c r="A15" s="31" t="s">
        <v>288</v>
      </c>
      <c r="B15" s="28" t="s">
        <v>241</v>
      </c>
    </row>
    <row r="16" spans="1:2" ht="10.5">
      <c r="A16" s="31" t="s">
        <v>289</v>
      </c>
      <c r="B16" s="28" t="s">
        <v>241</v>
      </c>
    </row>
    <row r="17" spans="1:2" ht="10.5">
      <c r="A17" s="31" t="s">
        <v>253</v>
      </c>
      <c r="B17" s="28" t="s">
        <v>241</v>
      </c>
    </row>
    <row r="18" spans="1:3" ht="10.5">
      <c r="A18" s="31" t="s">
        <v>290</v>
      </c>
      <c r="B18" s="28" t="s">
        <v>241</v>
      </c>
      <c r="C18" s="32" t="s">
        <v>287</v>
      </c>
    </row>
    <row r="19" spans="1:2" ht="10.5">
      <c r="A19" s="31" t="s">
        <v>291</v>
      </c>
      <c r="B19" s="28" t="s">
        <v>241</v>
      </c>
    </row>
    <row r="20" spans="1:2" ht="10.5">
      <c r="A20" s="31" t="s">
        <v>324</v>
      </c>
      <c r="B20" s="28" t="s">
        <v>241</v>
      </c>
    </row>
    <row r="21" spans="1:2" ht="10.5">
      <c r="A21" s="31" t="s">
        <v>253</v>
      </c>
      <c r="B21" s="28" t="s">
        <v>241</v>
      </c>
    </row>
    <row r="22" spans="1:3" ht="10.5">
      <c r="A22" s="31" t="s">
        <v>325</v>
      </c>
      <c r="B22" s="28" t="s">
        <v>241</v>
      </c>
      <c r="C22" s="32" t="s">
        <v>287</v>
      </c>
    </row>
    <row r="23" spans="1:2" ht="10.5">
      <c r="A23" s="31" t="s">
        <v>326</v>
      </c>
      <c r="B23" s="28" t="s">
        <v>241</v>
      </c>
    </row>
    <row r="24" spans="1:2" ht="10.5">
      <c r="A24" s="31" t="s">
        <v>327</v>
      </c>
      <c r="B24" s="28" t="s">
        <v>241</v>
      </c>
    </row>
    <row r="25" spans="1:2" ht="10.5">
      <c r="A25" s="31" t="s">
        <v>253</v>
      </c>
      <c r="B25" s="28" t="s">
        <v>241</v>
      </c>
    </row>
    <row r="26" spans="1:3" ht="10.5">
      <c r="A26" s="31" t="s">
        <v>328</v>
      </c>
      <c r="B26" s="28" t="s">
        <v>241</v>
      </c>
      <c r="C26" s="32" t="s">
        <v>287</v>
      </c>
    </row>
    <row r="27" spans="1:2" ht="10.5">
      <c r="A27" s="31" t="s">
        <v>329</v>
      </c>
      <c r="B27" s="28" t="s">
        <v>241</v>
      </c>
    </row>
    <row r="28" spans="1:2" ht="10.5">
      <c r="A28" s="31" t="s">
        <v>330</v>
      </c>
      <c r="B28" s="28" t="s">
        <v>241</v>
      </c>
    </row>
    <row r="29" ht="10.5">
      <c r="A29" s="31" t="s">
        <v>331</v>
      </c>
    </row>
    <row r="30" spans="1:2" ht="10.5">
      <c r="A30" s="31" t="s">
        <v>332</v>
      </c>
      <c r="B30" s="33" t="s">
        <v>333</v>
      </c>
    </row>
    <row r="31" spans="1:3" ht="10.5">
      <c r="A31" s="31" t="s">
        <v>334</v>
      </c>
      <c r="B31" s="33" t="s">
        <v>548</v>
      </c>
      <c r="C31" s="33" t="s">
        <v>549</v>
      </c>
    </row>
    <row r="32" spans="1:2" ht="10.5">
      <c r="A32" s="31" t="s">
        <v>334</v>
      </c>
      <c r="B32" s="33" t="s">
        <v>548</v>
      </c>
    </row>
    <row r="33" ht="10.5">
      <c r="C33" s="32" t="s">
        <v>336</v>
      </c>
    </row>
    <row r="34" spans="1:3" ht="10.5">
      <c r="A34" s="31" t="s">
        <v>332</v>
      </c>
      <c r="B34" s="33" t="s">
        <v>337</v>
      </c>
      <c r="C34" s="33" t="s">
        <v>338</v>
      </c>
    </row>
    <row r="35" spans="1:2" ht="10.5">
      <c r="A35" s="31" t="s">
        <v>334</v>
      </c>
      <c r="B35" s="33" t="s">
        <v>339</v>
      </c>
    </row>
    <row r="36" spans="1:2" ht="10.5">
      <c r="A36" s="31" t="s">
        <v>334</v>
      </c>
      <c r="B36" s="33" t="s">
        <v>339</v>
      </c>
    </row>
    <row r="37" ht="10.5">
      <c r="C37" s="32" t="s">
        <v>336</v>
      </c>
    </row>
    <row r="38" spans="1:3" ht="10.5">
      <c r="A38" s="31" t="s">
        <v>332</v>
      </c>
      <c r="B38" s="33" t="s">
        <v>340</v>
      </c>
      <c r="C38" s="33" t="s">
        <v>338</v>
      </c>
    </row>
    <row r="39" spans="1:2" ht="10.5">
      <c r="A39" s="31" t="s">
        <v>334</v>
      </c>
      <c r="B39" s="33" t="s">
        <v>341</v>
      </c>
    </row>
    <row r="40" spans="1:2" ht="10.5">
      <c r="A40" s="31" t="s">
        <v>334</v>
      </c>
      <c r="B40" s="33" t="s">
        <v>341</v>
      </c>
    </row>
    <row r="41" ht="10.5">
      <c r="C41" s="32" t="s">
        <v>336</v>
      </c>
    </row>
    <row r="42" spans="1:3" ht="10.5">
      <c r="A42" s="31" t="s">
        <v>332</v>
      </c>
      <c r="B42" s="33" t="s">
        <v>342</v>
      </c>
      <c r="C42" s="33" t="s">
        <v>338</v>
      </c>
    </row>
    <row r="43" spans="1:2" ht="10.5">
      <c r="A43" s="31" t="s">
        <v>334</v>
      </c>
      <c r="B43" s="33" t="s">
        <v>343</v>
      </c>
    </row>
    <row r="44" spans="1:2" ht="10.5">
      <c r="A44" s="31" t="s">
        <v>334</v>
      </c>
      <c r="B44" s="33" t="s">
        <v>343</v>
      </c>
    </row>
    <row r="45" ht="10.5">
      <c r="C45" s="32" t="s">
        <v>336</v>
      </c>
    </row>
    <row r="46" spans="1:3" ht="10.5">
      <c r="A46" s="31" t="s">
        <v>332</v>
      </c>
      <c r="B46" s="33" t="s">
        <v>344</v>
      </c>
      <c r="C46" s="33" t="s">
        <v>338</v>
      </c>
    </row>
    <row r="47" spans="1:2" ht="10.5">
      <c r="A47" s="31" t="s">
        <v>334</v>
      </c>
      <c r="B47" s="33" t="s">
        <v>345</v>
      </c>
    </row>
    <row r="48" spans="1:2" ht="10.5">
      <c r="A48" s="31" t="s">
        <v>334</v>
      </c>
      <c r="B48" s="33" t="s">
        <v>345</v>
      </c>
    </row>
    <row r="49" ht="10.5">
      <c r="C49" s="32" t="s">
        <v>336</v>
      </c>
    </row>
  </sheetData>
  <dataValidations count="1">
    <dataValidation type="list" allowBlank="1" showInputMessage="1" showErrorMessage="1" sqref="B2">
      <formula1>"I_V-INITIAL"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C31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31" customWidth="1"/>
    <col min="2" max="2" width="21.8515625" style="31" customWidth="1"/>
    <col min="3" max="16384" width="11.00390625" style="32" customWidth="1"/>
  </cols>
  <sheetData>
    <row r="1" spans="1:2" ht="10.5">
      <c r="A1" s="31" t="s">
        <v>79</v>
      </c>
      <c r="B1" s="28" t="str">
        <f>MODULE!$B$1</f>
        <v>&lt;data&gt;</v>
      </c>
    </row>
    <row r="2" spans="1:3" ht="10.5">
      <c r="A2" s="31" t="s">
        <v>81</v>
      </c>
      <c r="B2" s="34" t="s">
        <v>550</v>
      </c>
      <c r="C2" s="32" t="s">
        <v>347</v>
      </c>
    </row>
    <row r="3" spans="1:2" ht="10.5">
      <c r="A3" s="31" t="s">
        <v>503</v>
      </c>
      <c r="B3" s="28" t="s">
        <v>244</v>
      </c>
    </row>
    <row r="4" spans="1:2" ht="10.5">
      <c r="A4" s="28" t="s">
        <v>348</v>
      </c>
      <c r="B4" s="31" t="s">
        <v>241</v>
      </c>
    </row>
    <row r="5" spans="1:2" ht="10.5">
      <c r="A5" s="31" t="s">
        <v>504</v>
      </c>
      <c r="B5" s="31" t="s">
        <v>241</v>
      </c>
    </row>
    <row r="6" spans="1:2" ht="10.5">
      <c r="A6" s="31" t="s">
        <v>84</v>
      </c>
      <c r="B6" s="31" t="s">
        <v>241</v>
      </c>
    </row>
    <row r="7" spans="1:2" ht="10.5">
      <c r="A7" s="31" t="s">
        <v>85</v>
      </c>
      <c r="B7" s="31" t="s">
        <v>241</v>
      </c>
    </row>
    <row r="8" spans="1:2" ht="10.5">
      <c r="A8" s="31" t="s">
        <v>86</v>
      </c>
      <c r="B8" s="31" t="s">
        <v>241</v>
      </c>
    </row>
    <row r="9" spans="1:2" ht="10.5">
      <c r="A9" s="31" t="s">
        <v>505</v>
      </c>
      <c r="B9" s="31" t="s">
        <v>241</v>
      </c>
    </row>
    <row r="10" spans="1:2" ht="10.5">
      <c r="A10" s="31" t="s">
        <v>506</v>
      </c>
      <c r="B10" s="31" t="s">
        <v>241</v>
      </c>
    </row>
    <row r="11" spans="1:2" ht="10.5">
      <c r="A11" s="31" t="s">
        <v>507</v>
      </c>
      <c r="B11" s="35" t="s">
        <v>241</v>
      </c>
    </row>
    <row r="12" spans="1:2" ht="10.5">
      <c r="A12" s="31" t="s">
        <v>508</v>
      </c>
      <c r="B12" s="35" t="s">
        <v>241</v>
      </c>
    </row>
    <row r="13" spans="1:2" ht="10.5">
      <c r="A13" s="31" t="s">
        <v>509</v>
      </c>
      <c r="B13" s="35" t="s">
        <v>241</v>
      </c>
    </row>
    <row r="14" spans="1:2" ht="10.5">
      <c r="A14" s="31" t="s">
        <v>510</v>
      </c>
      <c r="B14" s="35" t="s">
        <v>241</v>
      </c>
    </row>
    <row r="15" spans="1:2" ht="10.5">
      <c r="A15" s="31" t="s">
        <v>511</v>
      </c>
      <c r="B15" s="35" t="s">
        <v>241</v>
      </c>
    </row>
    <row r="16" spans="1:2" ht="10.5">
      <c r="A16" s="31" t="s">
        <v>512</v>
      </c>
      <c r="B16" s="35" t="s">
        <v>241</v>
      </c>
    </row>
    <row r="17" spans="1:2" ht="10.5">
      <c r="A17" s="31" t="s">
        <v>513</v>
      </c>
      <c r="B17" s="35" t="s">
        <v>241</v>
      </c>
    </row>
    <row r="18" spans="1:2" ht="10.5">
      <c r="A18" s="31" t="s">
        <v>514</v>
      </c>
      <c r="B18" s="35" t="s">
        <v>241</v>
      </c>
    </row>
    <row r="19" spans="1:2" ht="10.5">
      <c r="A19" s="31" t="s">
        <v>515</v>
      </c>
      <c r="B19" s="35" t="s">
        <v>241</v>
      </c>
    </row>
    <row r="20" spans="1:2" ht="10.5">
      <c r="A20" s="31" t="s">
        <v>516</v>
      </c>
      <c r="B20" s="35" t="s">
        <v>241</v>
      </c>
    </row>
    <row r="21" spans="1:2" ht="10.5">
      <c r="A21" s="31" t="s">
        <v>517</v>
      </c>
      <c r="B21" s="35" t="s">
        <v>241</v>
      </c>
    </row>
    <row r="22" spans="1:2" ht="10.5">
      <c r="A22" s="31" t="s">
        <v>518</v>
      </c>
      <c r="B22" s="35" t="s">
        <v>241</v>
      </c>
    </row>
    <row r="23" spans="1:2" ht="10.5">
      <c r="A23" s="31" t="s">
        <v>519</v>
      </c>
      <c r="B23" s="35" t="s">
        <v>241</v>
      </c>
    </row>
    <row r="24" spans="1:2" ht="10.5">
      <c r="A24" s="31" t="s">
        <v>520</v>
      </c>
      <c r="B24" s="35" t="s">
        <v>241</v>
      </c>
    </row>
    <row r="25" spans="1:2" ht="10.5">
      <c r="A25" s="31" t="s">
        <v>521</v>
      </c>
      <c r="B25" s="35" t="s">
        <v>241</v>
      </c>
    </row>
    <row r="26" spans="1:2" ht="10.5">
      <c r="A26" s="31" t="s">
        <v>522</v>
      </c>
      <c r="B26" s="35" t="s">
        <v>241</v>
      </c>
    </row>
    <row r="27" spans="1:2" ht="10.5">
      <c r="A27" s="31" t="s">
        <v>523</v>
      </c>
      <c r="B27" s="35" t="s">
        <v>241</v>
      </c>
    </row>
    <row r="28" spans="1:2" ht="10.5">
      <c r="A28" s="31" t="s">
        <v>524</v>
      </c>
      <c r="B28" s="35" t="s">
        <v>241</v>
      </c>
    </row>
    <row r="29" spans="1:2" ht="10.5">
      <c r="A29" s="31" t="s">
        <v>525</v>
      </c>
      <c r="B29" s="35" t="s">
        <v>241</v>
      </c>
    </row>
    <row r="30" spans="1:2" ht="10.5">
      <c r="A30" s="31" t="s">
        <v>526</v>
      </c>
      <c r="B30" s="35" t="s">
        <v>241</v>
      </c>
    </row>
    <row r="31" spans="1:2" ht="10.5">
      <c r="A31" s="31" t="s">
        <v>240</v>
      </c>
      <c r="B31" s="35" t="s">
        <v>241</v>
      </c>
    </row>
  </sheetData>
  <dataValidations count="1">
    <dataValidation type="list" allowBlank="1" showInputMessage="1" showErrorMessage="1" sqref="B2">
      <formula1>"SURVEY_XY-INITIAL"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C351"/>
  <sheetViews>
    <sheetView workbookViewId="0" topLeftCell="A1">
      <selection activeCell="B1" sqref="B1"/>
    </sheetView>
  </sheetViews>
  <sheetFormatPr defaultColWidth="11.421875" defaultRowHeight="12"/>
  <cols>
    <col min="1" max="1" width="28.00390625" style="31" customWidth="1"/>
    <col min="2" max="2" width="20.57421875" style="31" customWidth="1"/>
    <col min="3" max="16384" width="11.00390625" style="32" customWidth="1"/>
  </cols>
  <sheetData>
    <row r="1" spans="1:2" ht="10.5">
      <c r="A1" s="31" t="s">
        <v>79</v>
      </c>
      <c r="B1" s="28" t="str">
        <f>MODULE!$B$1</f>
        <v>&lt;data&gt;</v>
      </c>
    </row>
    <row r="2" spans="1:3" ht="10.5">
      <c r="A2" s="31" t="s">
        <v>81</v>
      </c>
      <c r="B2" s="34" t="s">
        <v>402</v>
      </c>
      <c r="C2" s="32" t="s">
        <v>307</v>
      </c>
    </row>
    <row r="3" spans="1:2" ht="10.5">
      <c r="A3" s="31" t="s">
        <v>443</v>
      </c>
      <c r="B3" s="31" t="s">
        <v>244</v>
      </c>
    </row>
    <row r="4" spans="1:2" ht="10.5">
      <c r="A4" s="28" t="s">
        <v>82</v>
      </c>
      <c r="B4" s="31" t="s">
        <v>241</v>
      </c>
    </row>
    <row r="5" spans="1:2" ht="10.5">
      <c r="A5" s="31" t="s">
        <v>83</v>
      </c>
      <c r="B5" s="31" t="s">
        <v>241</v>
      </c>
    </row>
    <row r="6" spans="1:2" ht="10.5">
      <c r="A6" s="31" t="s">
        <v>84</v>
      </c>
      <c r="B6" s="31" t="s">
        <v>241</v>
      </c>
    </row>
    <row r="7" spans="1:2" ht="10.5">
      <c r="A7" s="31" t="s">
        <v>85</v>
      </c>
      <c r="B7" s="31" t="s">
        <v>241</v>
      </c>
    </row>
    <row r="8" spans="1:2" ht="10.5">
      <c r="A8" s="31" t="s">
        <v>86</v>
      </c>
      <c r="B8" s="31" t="s">
        <v>241</v>
      </c>
    </row>
    <row r="9" spans="1:2" ht="10.5">
      <c r="A9" s="31" t="s">
        <v>444</v>
      </c>
      <c r="B9" s="31" t="s">
        <v>241</v>
      </c>
    </row>
    <row r="10" spans="1:2" ht="10.5">
      <c r="A10" s="31" t="s">
        <v>506</v>
      </c>
      <c r="B10" s="31" t="s">
        <v>241</v>
      </c>
    </row>
    <row r="11" spans="1:2" ht="10.5">
      <c r="A11" s="31" t="s">
        <v>445</v>
      </c>
      <c r="B11" s="31" t="s">
        <v>241</v>
      </c>
    </row>
    <row r="12" spans="1:2" ht="10.5">
      <c r="A12" s="31" t="s">
        <v>446</v>
      </c>
      <c r="B12" s="31" t="s">
        <v>241</v>
      </c>
    </row>
    <row r="13" spans="1:2" ht="10.5">
      <c r="A13" s="31" t="s">
        <v>447</v>
      </c>
      <c r="B13" s="35" t="s">
        <v>448</v>
      </c>
    </row>
    <row r="14" spans="1:2" ht="10.5">
      <c r="A14" s="31" t="s">
        <v>449</v>
      </c>
      <c r="B14" s="36" t="s">
        <v>241</v>
      </c>
    </row>
    <row r="15" spans="1:2" ht="10.5">
      <c r="A15" s="31" t="s">
        <v>450</v>
      </c>
      <c r="B15" s="36" t="s">
        <v>241</v>
      </c>
    </row>
    <row r="16" spans="1:2" ht="10.5">
      <c r="A16" s="31" t="s">
        <v>451</v>
      </c>
      <c r="B16" s="36" t="s">
        <v>241</v>
      </c>
    </row>
    <row r="17" spans="1:2" ht="10.5">
      <c r="A17" s="31" t="s">
        <v>452</v>
      </c>
      <c r="B17" s="36" t="s">
        <v>241</v>
      </c>
    </row>
    <row r="18" spans="1:2" ht="10.5">
      <c r="A18" s="31" t="s">
        <v>450</v>
      </c>
      <c r="B18" s="36" t="s">
        <v>241</v>
      </c>
    </row>
    <row r="19" spans="1:2" ht="10.5">
      <c r="A19" s="31" t="s">
        <v>451</v>
      </c>
      <c r="B19" s="36" t="s">
        <v>241</v>
      </c>
    </row>
    <row r="20" spans="1:2" ht="10.5">
      <c r="A20" s="31" t="s">
        <v>453</v>
      </c>
      <c r="B20" s="36" t="s">
        <v>241</v>
      </c>
    </row>
    <row r="21" spans="1:2" ht="10.5">
      <c r="A21" s="31" t="s">
        <v>454</v>
      </c>
      <c r="B21" s="36" t="s">
        <v>241</v>
      </c>
    </row>
    <row r="22" spans="1:2" ht="10.5">
      <c r="A22" s="31" t="s">
        <v>455</v>
      </c>
      <c r="B22" s="36" t="s">
        <v>241</v>
      </c>
    </row>
    <row r="23" spans="1:2" ht="10.5">
      <c r="A23" s="31" t="s">
        <v>456</v>
      </c>
      <c r="B23" s="36" t="s">
        <v>241</v>
      </c>
    </row>
    <row r="24" spans="1:2" ht="10.5">
      <c r="A24" s="31" t="s">
        <v>457</v>
      </c>
      <c r="B24" s="36" t="s">
        <v>241</v>
      </c>
    </row>
    <row r="25" spans="1:2" ht="10.5">
      <c r="A25" s="31" t="s">
        <v>458</v>
      </c>
      <c r="B25" s="36" t="s">
        <v>241</v>
      </c>
    </row>
    <row r="26" spans="1:2" ht="10.5">
      <c r="A26" s="31" t="s">
        <v>459</v>
      </c>
      <c r="B26" s="36" t="s">
        <v>241</v>
      </c>
    </row>
    <row r="27" spans="1:2" ht="10.5">
      <c r="A27" s="31" t="s">
        <v>460</v>
      </c>
      <c r="B27" s="36" t="s">
        <v>241</v>
      </c>
    </row>
    <row r="28" spans="1:2" ht="10.5">
      <c r="A28" s="31" t="s">
        <v>461</v>
      </c>
      <c r="B28" s="36" t="s">
        <v>241</v>
      </c>
    </row>
    <row r="29" spans="1:2" ht="10.5">
      <c r="A29" s="31" t="s">
        <v>460</v>
      </c>
      <c r="B29" s="36" t="s">
        <v>241</v>
      </c>
    </row>
    <row r="30" spans="1:2" ht="10.5">
      <c r="A30" s="31" t="s">
        <v>462</v>
      </c>
      <c r="B30" s="36" t="s">
        <v>241</v>
      </c>
    </row>
    <row r="31" spans="1:2" ht="10.5">
      <c r="A31" s="31" t="s">
        <v>463</v>
      </c>
      <c r="B31" s="36" t="s">
        <v>241</v>
      </c>
    </row>
    <row r="32" spans="1:2" ht="10.5">
      <c r="A32" s="31" t="s">
        <v>464</v>
      </c>
      <c r="B32" s="36" t="s">
        <v>241</v>
      </c>
    </row>
    <row r="33" spans="1:2" ht="10.5">
      <c r="A33" s="31" t="s">
        <v>465</v>
      </c>
      <c r="B33" s="36" t="s">
        <v>241</v>
      </c>
    </row>
    <row r="34" spans="1:2" ht="10.5">
      <c r="A34" s="31" t="s">
        <v>466</v>
      </c>
      <c r="B34" s="36" t="s">
        <v>241</v>
      </c>
    </row>
    <row r="35" spans="1:2" ht="10.5">
      <c r="A35" s="31" t="s">
        <v>467</v>
      </c>
      <c r="B35" s="36" t="s">
        <v>241</v>
      </c>
    </row>
    <row r="36" spans="1:2" ht="10.5">
      <c r="A36" s="31" t="s">
        <v>468</v>
      </c>
      <c r="B36" s="36" t="s">
        <v>241</v>
      </c>
    </row>
    <row r="37" spans="1:2" ht="10.5">
      <c r="A37" s="31" t="s">
        <v>469</v>
      </c>
      <c r="B37" s="36" t="s">
        <v>241</v>
      </c>
    </row>
    <row r="38" spans="1:2" ht="10.5">
      <c r="A38" s="31" t="s">
        <v>470</v>
      </c>
      <c r="B38" s="36" t="s">
        <v>241</v>
      </c>
    </row>
    <row r="39" ht="10.5">
      <c r="A39" s="31" t="s">
        <v>471</v>
      </c>
    </row>
    <row r="40" spans="1:2" ht="10.5">
      <c r="A40" s="31" t="s">
        <v>472</v>
      </c>
      <c r="B40" s="35" t="s">
        <v>473</v>
      </c>
    </row>
    <row r="41" spans="1:2" ht="10.5">
      <c r="A41" s="31" t="s">
        <v>474</v>
      </c>
      <c r="B41" s="36" t="s">
        <v>241</v>
      </c>
    </row>
    <row r="42" spans="1:2" ht="10.5">
      <c r="A42" s="31" t="s">
        <v>475</v>
      </c>
      <c r="B42" s="36" t="s">
        <v>241</v>
      </c>
    </row>
    <row r="43" spans="1:2" ht="10.5">
      <c r="A43" s="31" t="s">
        <v>476</v>
      </c>
      <c r="B43" s="36" t="s">
        <v>241</v>
      </c>
    </row>
    <row r="44" spans="1:2" ht="10.5">
      <c r="A44" s="31" t="s">
        <v>477</v>
      </c>
      <c r="B44" s="36" t="s">
        <v>241</v>
      </c>
    </row>
    <row r="45" spans="1:2" ht="10.5">
      <c r="A45" s="31" t="s">
        <v>478</v>
      </c>
      <c r="B45" s="36" t="s">
        <v>241</v>
      </c>
    </row>
    <row r="46" spans="1:2" ht="10.5">
      <c r="A46" s="31" t="s">
        <v>479</v>
      </c>
      <c r="B46" s="36" t="s">
        <v>241</v>
      </c>
    </row>
    <row r="47" spans="1:2" ht="10.5">
      <c r="A47" s="31" t="s">
        <v>480</v>
      </c>
      <c r="B47" s="36" t="s">
        <v>241</v>
      </c>
    </row>
    <row r="48" spans="1:2" ht="10.5">
      <c r="A48" s="31" t="s">
        <v>481</v>
      </c>
      <c r="B48" s="36" t="s">
        <v>241</v>
      </c>
    </row>
    <row r="49" spans="1:2" ht="10.5">
      <c r="A49" s="31" t="s">
        <v>482</v>
      </c>
      <c r="B49" s="36" t="s">
        <v>241</v>
      </c>
    </row>
    <row r="50" spans="1:2" ht="10.5">
      <c r="A50" s="31" t="s">
        <v>483</v>
      </c>
      <c r="B50" s="36" t="s">
        <v>241</v>
      </c>
    </row>
    <row r="51" spans="1:2" ht="10.5">
      <c r="A51" s="31" t="s">
        <v>484</v>
      </c>
      <c r="B51" s="36" t="s">
        <v>241</v>
      </c>
    </row>
    <row r="52" spans="1:2" ht="10.5">
      <c r="A52" s="31" t="s">
        <v>485</v>
      </c>
      <c r="B52" s="36" t="s">
        <v>241</v>
      </c>
    </row>
    <row r="53" spans="1:2" ht="10.5">
      <c r="A53" s="31" t="s">
        <v>486</v>
      </c>
      <c r="B53" s="36" t="s">
        <v>241</v>
      </c>
    </row>
    <row r="54" spans="1:2" ht="10.5">
      <c r="A54" s="31" t="s">
        <v>487</v>
      </c>
      <c r="B54" s="36" t="s">
        <v>241</v>
      </c>
    </row>
    <row r="55" spans="1:2" ht="10.5">
      <c r="A55" s="31" t="s">
        <v>488</v>
      </c>
      <c r="B55" s="36" t="s">
        <v>241</v>
      </c>
    </row>
    <row r="56" spans="1:2" ht="10.5">
      <c r="A56" s="31" t="s">
        <v>489</v>
      </c>
      <c r="B56" s="36" t="s">
        <v>241</v>
      </c>
    </row>
    <row r="57" spans="1:2" ht="10.5">
      <c r="A57" s="31" t="s">
        <v>490</v>
      </c>
      <c r="B57" s="36" t="s">
        <v>241</v>
      </c>
    </row>
    <row r="58" spans="1:2" ht="10.5">
      <c r="A58" s="31" t="s">
        <v>491</v>
      </c>
      <c r="B58" s="36" t="s">
        <v>241</v>
      </c>
    </row>
    <row r="59" spans="1:2" ht="10.5">
      <c r="A59" s="31" t="s">
        <v>492</v>
      </c>
      <c r="B59" s="36" t="s">
        <v>241</v>
      </c>
    </row>
    <row r="60" spans="1:2" ht="10.5">
      <c r="A60" s="31" t="s">
        <v>493</v>
      </c>
      <c r="B60" s="36" t="s">
        <v>241</v>
      </c>
    </row>
    <row r="61" spans="1:2" ht="10.5">
      <c r="A61" s="31" t="s">
        <v>494</v>
      </c>
      <c r="B61" s="36" t="s">
        <v>241</v>
      </c>
    </row>
    <row r="62" spans="1:2" ht="10.5">
      <c r="A62" s="31" t="s">
        <v>495</v>
      </c>
      <c r="B62" s="36" t="s">
        <v>241</v>
      </c>
    </row>
    <row r="63" spans="1:2" ht="10.5">
      <c r="A63" s="31" t="s">
        <v>496</v>
      </c>
      <c r="B63" s="36" t="s">
        <v>241</v>
      </c>
    </row>
    <row r="64" spans="1:2" ht="10.5">
      <c r="A64" s="31" t="s">
        <v>497</v>
      </c>
      <c r="B64" s="36" t="s">
        <v>241</v>
      </c>
    </row>
    <row r="65" spans="1:2" ht="10.5">
      <c r="A65" s="31" t="s">
        <v>498</v>
      </c>
      <c r="B65" s="36" t="s">
        <v>241</v>
      </c>
    </row>
    <row r="66" spans="1:2" ht="10.5">
      <c r="A66" s="31" t="s">
        <v>499</v>
      </c>
      <c r="B66" s="35" t="s">
        <v>473</v>
      </c>
    </row>
    <row r="67" spans="1:2" ht="10.5">
      <c r="A67" s="31" t="s">
        <v>474</v>
      </c>
      <c r="B67" s="36" t="s">
        <v>241</v>
      </c>
    </row>
    <row r="68" spans="1:2" ht="10.5">
      <c r="A68" s="31" t="s">
        <v>475</v>
      </c>
      <c r="B68" s="36" t="s">
        <v>241</v>
      </c>
    </row>
    <row r="69" spans="1:2" ht="10.5">
      <c r="A69" s="31" t="s">
        <v>476</v>
      </c>
      <c r="B69" s="36" t="s">
        <v>241</v>
      </c>
    </row>
    <row r="70" spans="1:2" ht="10.5">
      <c r="A70" s="31" t="s">
        <v>477</v>
      </c>
      <c r="B70" s="36" t="s">
        <v>241</v>
      </c>
    </row>
    <row r="71" spans="1:2" ht="10.5">
      <c r="A71" s="31" t="s">
        <v>478</v>
      </c>
      <c r="B71" s="36" t="s">
        <v>241</v>
      </c>
    </row>
    <row r="72" spans="1:2" ht="10.5">
      <c r="A72" s="31" t="s">
        <v>479</v>
      </c>
      <c r="B72" s="36" t="s">
        <v>241</v>
      </c>
    </row>
    <row r="73" spans="1:2" ht="10.5">
      <c r="A73" s="31" t="s">
        <v>480</v>
      </c>
      <c r="B73" s="36" t="s">
        <v>241</v>
      </c>
    </row>
    <row r="74" spans="1:2" ht="10.5">
      <c r="A74" s="31" t="s">
        <v>481</v>
      </c>
      <c r="B74" s="36" t="s">
        <v>241</v>
      </c>
    </row>
    <row r="75" spans="1:2" ht="10.5">
      <c r="A75" s="31" t="s">
        <v>482</v>
      </c>
      <c r="B75" s="36" t="s">
        <v>241</v>
      </c>
    </row>
    <row r="76" spans="1:2" ht="10.5">
      <c r="A76" s="31" t="s">
        <v>483</v>
      </c>
      <c r="B76" s="36" t="s">
        <v>241</v>
      </c>
    </row>
    <row r="77" spans="1:2" ht="10.5">
      <c r="A77" s="31" t="s">
        <v>484</v>
      </c>
      <c r="B77" s="36" t="s">
        <v>241</v>
      </c>
    </row>
    <row r="78" spans="1:2" ht="10.5">
      <c r="A78" s="31" t="s">
        <v>485</v>
      </c>
      <c r="B78" s="36" t="s">
        <v>241</v>
      </c>
    </row>
    <row r="79" spans="1:2" ht="10.5">
      <c r="A79" s="31" t="s">
        <v>486</v>
      </c>
      <c r="B79" s="36" t="s">
        <v>241</v>
      </c>
    </row>
    <row r="80" spans="1:2" ht="10.5">
      <c r="A80" s="31" t="s">
        <v>487</v>
      </c>
      <c r="B80" s="36" t="s">
        <v>241</v>
      </c>
    </row>
    <row r="81" spans="1:2" ht="10.5">
      <c r="A81" s="31" t="s">
        <v>488</v>
      </c>
      <c r="B81" s="36" t="s">
        <v>241</v>
      </c>
    </row>
    <row r="82" spans="1:2" ht="10.5">
      <c r="A82" s="31" t="s">
        <v>489</v>
      </c>
      <c r="B82" s="36" t="s">
        <v>241</v>
      </c>
    </row>
    <row r="83" spans="1:2" ht="10.5">
      <c r="A83" s="31" t="s">
        <v>490</v>
      </c>
      <c r="B83" s="36" t="s">
        <v>241</v>
      </c>
    </row>
    <row r="84" spans="1:2" ht="10.5">
      <c r="A84" s="31" t="s">
        <v>491</v>
      </c>
      <c r="B84" s="36" t="s">
        <v>241</v>
      </c>
    </row>
    <row r="85" spans="1:2" ht="10.5">
      <c r="A85" s="31" t="s">
        <v>492</v>
      </c>
      <c r="B85" s="36" t="s">
        <v>241</v>
      </c>
    </row>
    <row r="86" spans="1:2" ht="10.5">
      <c r="A86" s="31" t="s">
        <v>493</v>
      </c>
      <c r="B86" s="36" t="s">
        <v>241</v>
      </c>
    </row>
    <row r="87" spans="1:2" ht="10.5">
      <c r="A87" s="31" t="s">
        <v>494</v>
      </c>
      <c r="B87" s="36" t="s">
        <v>241</v>
      </c>
    </row>
    <row r="88" spans="1:2" ht="10.5">
      <c r="A88" s="31" t="s">
        <v>495</v>
      </c>
      <c r="B88" s="36" t="s">
        <v>241</v>
      </c>
    </row>
    <row r="89" spans="1:2" ht="10.5">
      <c r="A89" s="31" t="s">
        <v>496</v>
      </c>
      <c r="B89" s="36" t="s">
        <v>241</v>
      </c>
    </row>
    <row r="90" spans="1:2" ht="10.5">
      <c r="A90" s="31" t="s">
        <v>497</v>
      </c>
      <c r="B90" s="36" t="s">
        <v>241</v>
      </c>
    </row>
    <row r="91" spans="1:2" ht="10.5">
      <c r="A91" s="31" t="s">
        <v>498</v>
      </c>
      <c r="B91" s="36" t="s">
        <v>241</v>
      </c>
    </row>
    <row r="92" spans="1:2" ht="10.5">
      <c r="A92" s="31" t="s">
        <v>500</v>
      </c>
      <c r="B92" s="35" t="s">
        <v>473</v>
      </c>
    </row>
    <row r="93" spans="1:2" ht="10.5">
      <c r="A93" s="31" t="s">
        <v>474</v>
      </c>
      <c r="B93" s="36" t="s">
        <v>241</v>
      </c>
    </row>
    <row r="94" spans="1:2" ht="10.5">
      <c r="A94" s="31" t="s">
        <v>475</v>
      </c>
      <c r="B94" s="36" t="s">
        <v>241</v>
      </c>
    </row>
    <row r="95" spans="1:2" ht="10.5">
      <c r="A95" s="31" t="s">
        <v>476</v>
      </c>
      <c r="B95" s="36" t="s">
        <v>241</v>
      </c>
    </row>
    <row r="96" spans="1:2" ht="10.5">
      <c r="A96" s="31" t="s">
        <v>477</v>
      </c>
      <c r="B96" s="36" t="s">
        <v>241</v>
      </c>
    </row>
    <row r="97" spans="1:2" ht="10.5">
      <c r="A97" s="31" t="s">
        <v>478</v>
      </c>
      <c r="B97" s="36" t="s">
        <v>241</v>
      </c>
    </row>
    <row r="98" spans="1:2" ht="10.5">
      <c r="A98" s="31" t="s">
        <v>479</v>
      </c>
      <c r="B98" s="36" t="s">
        <v>241</v>
      </c>
    </row>
    <row r="99" spans="1:2" ht="10.5">
      <c r="A99" s="31" t="s">
        <v>480</v>
      </c>
      <c r="B99" s="36" t="s">
        <v>241</v>
      </c>
    </row>
    <row r="100" spans="1:2" ht="10.5">
      <c r="A100" s="31" t="s">
        <v>481</v>
      </c>
      <c r="B100" s="36" t="s">
        <v>241</v>
      </c>
    </row>
    <row r="101" spans="1:2" ht="10.5">
      <c r="A101" s="31" t="s">
        <v>482</v>
      </c>
      <c r="B101" s="36" t="s">
        <v>241</v>
      </c>
    </row>
    <row r="102" spans="1:2" ht="10.5">
      <c r="A102" s="31" t="s">
        <v>483</v>
      </c>
      <c r="B102" s="36" t="s">
        <v>241</v>
      </c>
    </row>
    <row r="103" spans="1:2" ht="10.5">
      <c r="A103" s="31" t="s">
        <v>484</v>
      </c>
      <c r="B103" s="36" t="s">
        <v>241</v>
      </c>
    </row>
    <row r="104" spans="1:2" ht="10.5">
      <c r="A104" s="31" t="s">
        <v>485</v>
      </c>
      <c r="B104" s="36" t="s">
        <v>241</v>
      </c>
    </row>
    <row r="105" spans="1:2" ht="10.5">
      <c r="A105" s="31" t="s">
        <v>486</v>
      </c>
      <c r="B105" s="36" t="s">
        <v>241</v>
      </c>
    </row>
    <row r="106" spans="1:2" ht="10.5">
      <c r="A106" s="31" t="s">
        <v>487</v>
      </c>
      <c r="B106" s="36" t="s">
        <v>241</v>
      </c>
    </row>
    <row r="107" spans="1:2" ht="10.5">
      <c r="A107" s="31" t="s">
        <v>488</v>
      </c>
      <c r="B107" s="36" t="s">
        <v>241</v>
      </c>
    </row>
    <row r="108" spans="1:2" ht="10.5">
      <c r="A108" s="31" t="s">
        <v>489</v>
      </c>
      <c r="B108" s="36" t="s">
        <v>241</v>
      </c>
    </row>
    <row r="109" spans="1:2" ht="10.5">
      <c r="A109" s="31" t="s">
        <v>490</v>
      </c>
      <c r="B109" s="36" t="s">
        <v>241</v>
      </c>
    </row>
    <row r="110" spans="1:2" ht="10.5">
      <c r="A110" s="31" t="s">
        <v>491</v>
      </c>
      <c r="B110" s="36" t="s">
        <v>241</v>
      </c>
    </row>
    <row r="111" spans="1:2" ht="10.5">
      <c r="A111" s="31" t="s">
        <v>492</v>
      </c>
      <c r="B111" s="36" t="s">
        <v>241</v>
      </c>
    </row>
    <row r="112" spans="1:2" ht="10.5">
      <c r="A112" s="31" t="s">
        <v>493</v>
      </c>
      <c r="B112" s="36" t="s">
        <v>241</v>
      </c>
    </row>
    <row r="113" spans="1:2" ht="10.5">
      <c r="A113" s="31" t="s">
        <v>494</v>
      </c>
      <c r="B113" s="36" t="s">
        <v>241</v>
      </c>
    </row>
    <row r="114" spans="1:2" ht="10.5">
      <c r="A114" s="31" t="s">
        <v>495</v>
      </c>
      <c r="B114" s="36" t="s">
        <v>241</v>
      </c>
    </row>
    <row r="115" spans="1:2" ht="10.5">
      <c r="A115" s="31" t="s">
        <v>496</v>
      </c>
      <c r="B115" s="36" t="s">
        <v>241</v>
      </c>
    </row>
    <row r="116" spans="1:2" ht="10.5">
      <c r="A116" s="31" t="s">
        <v>497</v>
      </c>
      <c r="B116" s="36" t="s">
        <v>241</v>
      </c>
    </row>
    <row r="117" spans="1:2" ht="10.5">
      <c r="A117" s="31" t="s">
        <v>498</v>
      </c>
      <c r="B117" s="36" t="s">
        <v>241</v>
      </c>
    </row>
    <row r="118" spans="1:2" ht="10.5">
      <c r="A118" s="31" t="s">
        <v>501</v>
      </c>
      <c r="B118" s="35" t="s">
        <v>473</v>
      </c>
    </row>
    <row r="119" spans="1:2" ht="10.5">
      <c r="A119" s="31" t="s">
        <v>474</v>
      </c>
      <c r="B119" s="36" t="s">
        <v>241</v>
      </c>
    </row>
    <row r="120" spans="1:2" ht="10.5">
      <c r="A120" s="31" t="s">
        <v>475</v>
      </c>
      <c r="B120" s="36" t="s">
        <v>241</v>
      </c>
    </row>
    <row r="121" spans="1:2" ht="10.5">
      <c r="A121" s="31" t="s">
        <v>476</v>
      </c>
      <c r="B121" s="36" t="s">
        <v>241</v>
      </c>
    </row>
    <row r="122" spans="1:2" ht="10.5">
      <c r="A122" s="31" t="s">
        <v>477</v>
      </c>
      <c r="B122" s="36" t="s">
        <v>241</v>
      </c>
    </row>
    <row r="123" spans="1:2" ht="10.5">
      <c r="A123" s="31" t="s">
        <v>478</v>
      </c>
      <c r="B123" s="36" t="s">
        <v>241</v>
      </c>
    </row>
    <row r="124" spans="1:2" ht="10.5">
      <c r="A124" s="31" t="s">
        <v>479</v>
      </c>
      <c r="B124" s="36" t="s">
        <v>241</v>
      </c>
    </row>
    <row r="125" spans="1:2" ht="10.5">
      <c r="A125" s="31" t="s">
        <v>480</v>
      </c>
      <c r="B125" s="36" t="s">
        <v>241</v>
      </c>
    </row>
    <row r="126" spans="1:2" ht="10.5">
      <c r="A126" s="31" t="s">
        <v>481</v>
      </c>
      <c r="B126" s="36" t="s">
        <v>241</v>
      </c>
    </row>
    <row r="127" spans="1:2" ht="10.5">
      <c r="A127" s="31" t="s">
        <v>482</v>
      </c>
      <c r="B127" s="36" t="s">
        <v>241</v>
      </c>
    </row>
    <row r="128" spans="1:2" ht="10.5">
      <c r="A128" s="31" t="s">
        <v>483</v>
      </c>
      <c r="B128" s="36" t="s">
        <v>241</v>
      </c>
    </row>
    <row r="129" spans="1:2" ht="10.5">
      <c r="A129" s="31" t="s">
        <v>484</v>
      </c>
      <c r="B129" s="36" t="s">
        <v>241</v>
      </c>
    </row>
    <row r="130" spans="1:2" ht="10.5">
      <c r="A130" s="31" t="s">
        <v>485</v>
      </c>
      <c r="B130" s="36" t="s">
        <v>241</v>
      </c>
    </row>
    <row r="131" spans="1:2" ht="10.5">
      <c r="A131" s="31" t="s">
        <v>486</v>
      </c>
      <c r="B131" s="36" t="s">
        <v>241</v>
      </c>
    </row>
    <row r="132" spans="1:2" ht="10.5">
      <c r="A132" s="31" t="s">
        <v>487</v>
      </c>
      <c r="B132" s="36" t="s">
        <v>241</v>
      </c>
    </row>
    <row r="133" spans="1:2" ht="10.5">
      <c r="A133" s="31" t="s">
        <v>488</v>
      </c>
      <c r="B133" s="36" t="s">
        <v>241</v>
      </c>
    </row>
    <row r="134" spans="1:2" ht="10.5">
      <c r="A134" s="31" t="s">
        <v>489</v>
      </c>
      <c r="B134" s="36" t="s">
        <v>241</v>
      </c>
    </row>
    <row r="135" spans="1:2" ht="10.5">
      <c r="A135" s="31" t="s">
        <v>490</v>
      </c>
      <c r="B135" s="36" t="s">
        <v>241</v>
      </c>
    </row>
    <row r="136" spans="1:2" ht="10.5">
      <c r="A136" s="31" t="s">
        <v>491</v>
      </c>
      <c r="B136" s="36" t="s">
        <v>241</v>
      </c>
    </row>
    <row r="137" spans="1:2" ht="10.5">
      <c r="A137" s="31" t="s">
        <v>492</v>
      </c>
      <c r="B137" s="36" t="s">
        <v>241</v>
      </c>
    </row>
    <row r="138" spans="1:2" ht="10.5">
      <c r="A138" s="31" t="s">
        <v>493</v>
      </c>
      <c r="B138" s="36" t="s">
        <v>241</v>
      </c>
    </row>
    <row r="139" spans="1:2" ht="10.5">
      <c r="A139" s="31" t="s">
        <v>494</v>
      </c>
      <c r="B139" s="36" t="s">
        <v>241</v>
      </c>
    </row>
    <row r="140" spans="1:2" ht="10.5">
      <c r="A140" s="31" t="s">
        <v>495</v>
      </c>
      <c r="B140" s="36" t="s">
        <v>241</v>
      </c>
    </row>
    <row r="141" spans="1:2" ht="10.5">
      <c r="A141" s="31" t="s">
        <v>496</v>
      </c>
      <c r="B141" s="36" t="s">
        <v>241</v>
      </c>
    </row>
    <row r="142" spans="1:2" ht="10.5">
      <c r="A142" s="31" t="s">
        <v>497</v>
      </c>
      <c r="B142" s="36" t="s">
        <v>241</v>
      </c>
    </row>
    <row r="143" spans="1:2" ht="10.5">
      <c r="A143" s="31" t="s">
        <v>498</v>
      </c>
      <c r="B143" s="36" t="s">
        <v>241</v>
      </c>
    </row>
    <row r="144" spans="1:2" ht="10.5">
      <c r="A144" s="31" t="s">
        <v>472</v>
      </c>
      <c r="B144" s="35" t="s">
        <v>460</v>
      </c>
    </row>
    <row r="145" spans="1:2" ht="10.5">
      <c r="A145" s="31" t="s">
        <v>474</v>
      </c>
      <c r="B145" s="36" t="s">
        <v>241</v>
      </c>
    </row>
    <row r="146" spans="1:2" ht="10.5">
      <c r="A146" s="31" t="s">
        <v>475</v>
      </c>
      <c r="B146" s="36" t="s">
        <v>241</v>
      </c>
    </row>
    <row r="147" spans="1:2" ht="10.5">
      <c r="A147" s="31" t="s">
        <v>476</v>
      </c>
      <c r="B147" s="36" t="s">
        <v>241</v>
      </c>
    </row>
    <row r="148" spans="1:2" ht="10.5">
      <c r="A148" s="31" t="s">
        <v>477</v>
      </c>
      <c r="B148" s="36" t="s">
        <v>241</v>
      </c>
    </row>
    <row r="149" spans="1:2" ht="10.5">
      <c r="A149" s="31" t="s">
        <v>478</v>
      </c>
      <c r="B149" s="36" t="s">
        <v>241</v>
      </c>
    </row>
    <row r="150" spans="1:2" ht="10.5">
      <c r="A150" s="31" t="s">
        <v>479</v>
      </c>
      <c r="B150" s="36" t="s">
        <v>241</v>
      </c>
    </row>
    <row r="151" spans="1:2" ht="10.5">
      <c r="A151" s="31" t="s">
        <v>480</v>
      </c>
      <c r="B151" s="36" t="s">
        <v>241</v>
      </c>
    </row>
    <row r="152" spans="1:2" ht="10.5">
      <c r="A152" s="31" t="s">
        <v>481</v>
      </c>
      <c r="B152" s="36" t="s">
        <v>241</v>
      </c>
    </row>
    <row r="153" spans="1:2" ht="10.5">
      <c r="A153" s="31" t="s">
        <v>482</v>
      </c>
      <c r="B153" s="36" t="s">
        <v>241</v>
      </c>
    </row>
    <row r="154" spans="1:2" ht="10.5">
      <c r="A154" s="31" t="s">
        <v>483</v>
      </c>
      <c r="B154" s="36" t="s">
        <v>241</v>
      </c>
    </row>
    <row r="155" spans="1:2" ht="10.5">
      <c r="A155" s="31" t="s">
        <v>484</v>
      </c>
      <c r="B155" s="36" t="s">
        <v>241</v>
      </c>
    </row>
    <row r="156" spans="1:2" ht="10.5">
      <c r="A156" s="31" t="s">
        <v>485</v>
      </c>
      <c r="B156" s="36" t="s">
        <v>241</v>
      </c>
    </row>
    <row r="157" spans="1:2" ht="10.5">
      <c r="A157" s="31" t="s">
        <v>486</v>
      </c>
      <c r="B157" s="36" t="s">
        <v>241</v>
      </c>
    </row>
    <row r="158" spans="1:2" ht="10.5">
      <c r="A158" s="31" t="s">
        <v>487</v>
      </c>
      <c r="B158" s="36" t="s">
        <v>241</v>
      </c>
    </row>
    <row r="159" spans="1:2" ht="10.5">
      <c r="A159" s="31" t="s">
        <v>488</v>
      </c>
      <c r="B159" s="36" t="s">
        <v>241</v>
      </c>
    </row>
    <row r="160" spans="1:2" ht="10.5">
      <c r="A160" s="31" t="s">
        <v>489</v>
      </c>
      <c r="B160" s="36" t="s">
        <v>241</v>
      </c>
    </row>
    <row r="161" spans="1:2" ht="10.5">
      <c r="A161" s="31" t="s">
        <v>490</v>
      </c>
      <c r="B161" s="36" t="s">
        <v>241</v>
      </c>
    </row>
    <row r="162" spans="1:2" ht="10.5">
      <c r="A162" s="31" t="s">
        <v>491</v>
      </c>
      <c r="B162" s="36" t="s">
        <v>241</v>
      </c>
    </row>
    <row r="163" spans="1:2" ht="10.5">
      <c r="A163" s="31" t="s">
        <v>492</v>
      </c>
      <c r="B163" s="36" t="s">
        <v>241</v>
      </c>
    </row>
    <row r="164" spans="1:2" ht="10.5">
      <c r="A164" s="31" t="s">
        <v>493</v>
      </c>
      <c r="B164" s="36" t="s">
        <v>241</v>
      </c>
    </row>
    <row r="165" spans="1:2" ht="10.5">
      <c r="A165" s="31" t="s">
        <v>494</v>
      </c>
      <c r="B165" s="36" t="s">
        <v>241</v>
      </c>
    </row>
    <row r="166" spans="1:2" ht="10.5">
      <c r="A166" s="31" t="s">
        <v>495</v>
      </c>
      <c r="B166" s="36" t="s">
        <v>241</v>
      </c>
    </row>
    <row r="167" spans="1:2" ht="10.5">
      <c r="A167" s="31" t="s">
        <v>496</v>
      </c>
      <c r="B167" s="36" t="s">
        <v>241</v>
      </c>
    </row>
    <row r="168" spans="1:2" ht="10.5">
      <c r="A168" s="31" t="s">
        <v>497</v>
      </c>
      <c r="B168" s="36" t="s">
        <v>241</v>
      </c>
    </row>
    <row r="169" spans="1:2" ht="10.5">
      <c r="A169" s="31" t="s">
        <v>498</v>
      </c>
      <c r="B169" s="36" t="s">
        <v>241</v>
      </c>
    </row>
    <row r="170" spans="1:2" ht="10.5">
      <c r="A170" s="31" t="s">
        <v>499</v>
      </c>
      <c r="B170" s="35" t="s">
        <v>460</v>
      </c>
    </row>
    <row r="171" spans="1:2" ht="10.5">
      <c r="A171" s="31" t="s">
        <v>474</v>
      </c>
      <c r="B171" s="36" t="s">
        <v>241</v>
      </c>
    </row>
    <row r="172" spans="1:2" ht="10.5">
      <c r="A172" s="31" t="s">
        <v>475</v>
      </c>
      <c r="B172" s="36" t="s">
        <v>241</v>
      </c>
    </row>
    <row r="173" spans="1:2" ht="10.5">
      <c r="A173" s="31" t="s">
        <v>476</v>
      </c>
      <c r="B173" s="36" t="s">
        <v>241</v>
      </c>
    </row>
    <row r="174" spans="1:2" ht="10.5">
      <c r="A174" s="31" t="s">
        <v>477</v>
      </c>
      <c r="B174" s="36" t="s">
        <v>241</v>
      </c>
    </row>
    <row r="175" spans="1:2" ht="10.5">
      <c r="A175" s="31" t="s">
        <v>478</v>
      </c>
      <c r="B175" s="36" t="s">
        <v>241</v>
      </c>
    </row>
    <row r="176" spans="1:2" ht="10.5">
      <c r="A176" s="31" t="s">
        <v>479</v>
      </c>
      <c r="B176" s="36" t="s">
        <v>241</v>
      </c>
    </row>
    <row r="177" spans="1:2" ht="10.5">
      <c r="A177" s="31" t="s">
        <v>480</v>
      </c>
      <c r="B177" s="36" t="s">
        <v>241</v>
      </c>
    </row>
    <row r="178" spans="1:2" ht="10.5">
      <c r="A178" s="31" t="s">
        <v>481</v>
      </c>
      <c r="B178" s="36" t="s">
        <v>241</v>
      </c>
    </row>
    <row r="179" spans="1:2" ht="10.5">
      <c r="A179" s="31" t="s">
        <v>482</v>
      </c>
      <c r="B179" s="36" t="s">
        <v>241</v>
      </c>
    </row>
    <row r="180" spans="1:2" ht="10.5">
      <c r="A180" s="31" t="s">
        <v>483</v>
      </c>
      <c r="B180" s="36" t="s">
        <v>241</v>
      </c>
    </row>
    <row r="181" spans="1:2" ht="10.5">
      <c r="A181" s="31" t="s">
        <v>484</v>
      </c>
      <c r="B181" s="36" t="s">
        <v>241</v>
      </c>
    </row>
    <row r="182" spans="1:2" ht="10.5">
      <c r="A182" s="31" t="s">
        <v>485</v>
      </c>
      <c r="B182" s="36" t="s">
        <v>241</v>
      </c>
    </row>
    <row r="183" spans="1:2" ht="10.5">
      <c r="A183" s="31" t="s">
        <v>486</v>
      </c>
      <c r="B183" s="36" t="s">
        <v>241</v>
      </c>
    </row>
    <row r="184" spans="1:2" ht="10.5">
      <c r="A184" s="31" t="s">
        <v>487</v>
      </c>
      <c r="B184" s="36" t="s">
        <v>241</v>
      </c>
    </row>
    <row r="185" spans="1:2" ht="10.5">
      <c r="A185" s="31" t="s">
        <v>488</v>
      </c>
      <c r="B185" s="36" t="s">
        <v>241</v>
      </c>
    </row>
    <row r="186" spans="1:2" ht="10.5">
      <c r="A186" s="31" t="s">
        <v>489</v>
      </c>
      <c r="B186" s="36" t="s">
        <v>241</v>
      </c>
    </row>
    <row r="187" spans="1:2" ht="10.5">
      <c r="A187" s="31" t="s">
        <v>490</v>
      </c>
      <c r="B187" s="36" t="s">
        <v>241</v>
      </c>
    </row>
    <row r="188" spans="1:2" ht="10.5">
      <c r="A188" s="31" t="s">
        <v>491</v>
      </c>
      <c r="B188" s="36" t="s">
        <v>241</v>
      </c>
    </row>
    <row r="189" spans="1:2" ht="10.5">
      <c r="A189" s="31" t="s">
        <v>492</v>
      </c>
      <c r="B189" s="36" t="s">
        <v>241</v>
      </c>
    </row>
    <row r="190" spans="1:2" ht="10.5">
      <c r="A190" s="31" t="s">
        <v>493</v>
      </c>
      <c r="B190" s="36" t="s">
        <v>241</v>
      </c>
    </row>
    <row r="191" spans="1:2" ht="10.5">
      <c r="A191" s="31" t="s">
        <v>494</v>
      </c>
      <c r="B191" s="36" t="s">
        <v>241</v>
      </c>
    </row>
    <row r="192" spans="1:2" ht="10.5">
      <c r="A192" s="31" t="s">
        <v>495</v>
      </c>
      <c r="B192" s="36" t="s">
        <v>241</v>
      </c>
    </row>
    <row r="193" spans="1:2" ht="10.5">
      <c r="A193" s="31" t="s">
        <v>496</v>
      </c>
      <c r="B193" s="36" t="s">
        <v>241</v>
      </c>
    </row>
    <row r="194" spans="1:2" ht="10.5">
      <c r="A194" s="31" t="s">
        <v>497</v>
      </c>
      <c r="B194" s="36" t="s">
        <v>241</v>
      </c>
    </row>
    <row r="195" spans="1:2" ht="10.5">
      <c r="A195" s="31" t="s">
        <v>498</v>
      </c>
      <c r="B195" s="36" t="s">
        <v>241</v>
      </c>
    </row>
    <row r="196" spans="1:2" ht="10.5">
      <c r="A196" s="31" t="s">
        <v>500</v>
      </c>
      <c r="B196" s="35" t="s">
        <v>460</v>
      </c>
    </row>
    <row r="197" spans="1:2" ht="10.5">
      <c r="A197" s="31" t="s">
        <v>474</v>
      </c>
      <c r="B197" s="36" t="s">
        <v>241</v>
      </c>
    </row>
    <row r="198" spans="1:2" ht="10.5">
      <c r="A198" s="31" t="s">
        <v>475</v>
      </c>
      <c r="B198" s="36" t="s">
        <v>241</v>
      </c>
    </row>
    <row r="199" spans="1:2" ht="10.5">
      <c r="A199" s="31" t="s">
        <v>476</v>
      </c>
      <c r="B199" s="36" t="s">
        <v>241</v>
      </c>
    </row>
    <row r="200" spans="1:2" ht="10.5">
      <c r="A200" s="31" t="s">
        <v>477</v>
      </c>
      <c r="B200" s="36" t="s">
        <v>241</v>
      </c>
    </row>
    <row r="201" spans="1:2" ht="10.5">
      <c r="A201" s="31" t="s">
        <v>478</v>
      </c>
      <c r="B201" s="36" t="s">
        <v>241</v>
      </c>
    </row>
    <row r="202" spans="1:2" ht="10.5">
      <c r="A202" s="31" t="s">
        <v>479</v>
      </c>
      <c r="B202" s="36" t="s">
        <v>241</v>
      </c>
    </row>
    <row r="203" spans="1:2" ht="10.5">
      <c r="A203" s="31" t="s">
        <v>480</v>
      </c>
      <c r="B203" s="36" t="s">
        <v>241</v>
      </c>
    </row>
    <row r="204" spans="1:2" ht="10.5">
      <c r="A204" s="31" t="s">
        <v>481</v>
      </c>
      <c r="B204" s="36" t="s">
        <v>241</v>
      </c>
    </row>
    <row r="205" spans="1:2" ht="10.5">
      <c r="A205" s="31" t="s">
        <v>482</v>
      </c>
      <c r="B205" s="36" t="s">
        <v>241</v>
      </c>
    </row>
    <row r="206" spans="1:2" ht="10.5">
      <c r="A206" s="31" t="s">
        <v>483</v>
      </c>
      <c r="B206" s="36" t="s">
        <v>241</v>
      </c>
    </row>
    <row r="207" spans="1:2" ht="10.5">
      <c r="A207" s="31" t="s">
        <v>484</v>
      </c>
      <c r="B207" s="36" t="s">
        <v>241</v>
      </c>
    </row>
    <row r="208" spans="1:2" ht="10.5">
      <c r="A208" s="31" t="s">
        <v>485</v>
      </c>
      <c r="B208" s="36" t="s">
        <v>241</v>
      </c>
    </row>
    <row r="209" spans="1:2" ht="10.5">
      <c r="A209" s="31" t="s">
        <v>486</v>
      </c>
      <c r="B209" s="36" t="s">
        <v>241</v>
      </c>
    </row>
    <row r="210" spans="1:2" ht="10.5">
      <c r="A210" s="31" t="s">
        <v>487</v>
      </c>
      <c r="B210" s="36" t="s">
        <v>241</v>
      </c>
    </row>
    <row r="211" spans="1:2" ht="10.5">
      <c r="A211" s="31" t="s">
        <v>488</v>
      </c>
      <c r="B211" s="36" t="s">
        <v>241</v>
      </c>
    </row>
    <row r="212" spans="1:2" ht="10.5">
      <c r="A212" s="31" t="s">
        <v>489</v>
      </c>
      <c r="B212" s="36" t="s">
        <v>241</v>
      </c>
    </row>
    <row r="213" spans="1:2" ht="10.5">
      <c r="A213" s="31" t="s">
        <v>490</v>
      </c>
      <c r="B213" s="36" t="s">
        <v>241</v>
      </c>
    </row>
    <row r="214" spans="1:2" ht="10.5">
      <c r="A214" s="31" t="s">
        <v>491</v>
      </c>
      <c r="B214" s="36" t="s">
        <v>241</v>
      </c>
    </row>
    <row r="215" spans="1:2" ht="10.5">
      <c r="A215" s="31" t="s">
        <v>492</v>
      </c>
      <c r="B215" s="36" t="s">
        <v>241</v>
      </c>
    </row>
    <row r="216" spans="1:2" ht="10.5">
      <c r="A216" s="31" t="s">
        <v>493</v>
      </c>
      <c r="B216" s="36" t="s">
        <v>241</v>
      </c>
    </row>
    <row r="217" spans="1:2" ht="10.5">
      <c r="A217" s="31" t="s">
        <v>494</v>
      </c>
      <c r="B217" s="36" t="s">
        <v>241</v>
      </c>
    </row>
    <row r="218" spans="1:2" ht="10.5">
      <c r="A218" s="31" t="s">
        <v>495</v>
      </c>
      <c r="B218" s="36" t="s">
        <v>241</v>
      </c>
    </row>
    <row r="219" spans="1:2" ht="10.5">
      <c r="A219" s="31" t="s">
        <v>496</v>
      </c>
      <c r="B219" s="36" t="s">
        <v>241</v>
      </c>
    </row>
    <row r="220" spans="1:2" ht="10.5">
      <c r="A220" s="31" t="s">
        <v>497</v>
      </c>
      <c r="B220" s="36" t="s">
        <v>241</v>
      </c>
    </row>
    <row r="221" spans="1:2" ht="10.5">
      <c r="A221" s="31" t="s">
        <v>498</v>
      </c>
      <c r="B221" s="36" t="s">
        <v>241</v>
      </c>
    </row>
    <row r="222" spans="1:2" ht="10.5">
      <c r="A222" s="31" t="s">
        <v>501</v>
      </c>
      <c r="B222" s="35" t="s">
        <v>460</v>
      </c>
    </row>
    <row r="223" spans="1:2" ht="10.5">
      <c r="A223" s="31" t="s">
        <v>474</v>
      </c>
      <c r="B223" s="36" t="s">
        <v>241</v>
      </c>
    </row>
    <row r="224" spans="1:2" ht="10.5">
      <c r="A224" s="31" t="s">
        <v>475</v>
      </c>
      <c r="B224" s="36" t="s">
        <v>241</v>
      </c>
    </row>
    <row r="225" spans="1:2" ht="10.5">
      <c r="A225" s="31" t="s">
        <v>476</v>
      </c>
      <c r="B225" s="36" t="s">
        <v>241</v>
      </c>
    </row>
    <row r="226" spans="1:2" ht="10.5">
      <c r="A226" s="31" t="s">
        <v>477</v>
      </c>
      <c r="B226" s="36" t="s">
        <v>241</v>
      </c>
    </row>
    <row r="227" spans="1:2" ht="10.5">
      <c r="A227" s="31" t="s">
        <v>478</v>
      </c>
      <c r="B227" s="36" t="s">
        <v>241</v>
      </c>
    </row>
    <row r="228" spans="1:2" ht="10.5">
      <c r="A228" s="31" t="s">
        <v>479</v>
      </c>
      <c r="B228" s="36" t="s">
        <v>241</v>
      </c>
    </row>
    <row r="229" spans="1:2" ht="10.5">
      <c r="A229" s="31" t="s">
        <v>480</v>
      </c>
      <c r="B229" s="36" t="s">
        <v>241</v>
      </c>
    </row>
    <row r="230" spans="1:2" ht="10.5">
      <c r="A230" s="31" t="s">
        <v>481</v>
      </c>
      <c r="B230" s="36" t="s">
        <v>241</v>
      </c>
    </row>
    <row r="231" spans="1:2" ht="10.5">
      <c r="A231" s="31" t="s">
        <v>482</v>
      </c>
      <c r="B231" s="36" t="s">
        <v>241</v>
      </c>
    </row>
    <row r="232" spans="1:2" ht="10.5">
      <c r="A232" s="31" t="s">
        <v>483</v>
      </c>
      <c r="B232" s="36" t="s">
        <v>241</v>
      </c>
    </row>
    <row r="233" spans="1:2" ht="10.5">
      <c r="A233" s="31" t="s">
        <v>484</v>
      </c>
      <c r="B233" s="36" t="s">
        <v>241</v>
      </c>
    </row>
    <row r="234" spans="1:2" ht="10.5">
      <c r="A234" s="31" t="s">
        <v>485</v>
      </c>
      <c r="B234" s="36" t="s">
        <v>241</v>
      </c>
    </row>
    <row r="235" spans="1:2" ht="10.5">
      <c r="A235" s="31" t="s">
        <v>486</v>
      </c>
      <c r="B235" s="36" t="s">
        <v>241</v>
      </c>
    </row>
    <row r="236" spans="1:2" ht="10.5">
      <c r="A236" s="31" t="s">
        <v>487</v>
      </c>
      <c r="B236" s="36" t="s">
        <v>241</v>
      </c>
    </row>
    <row r="237" spans="1:2" ht="10.5">
      <c r="A237" s="31" t="s">
        <v>488</v>
      </c>
      <c r="B237" s="36" t="s">
        <v>241</v>
      </c>
    </row>
    <row r="238" spans="1:2" ht="10.5">
      <c r="A238" s="31" t="s">
        <v>489</v>
      </c>
      <c r="B238" s="36" t="s">
        <v>241</v>
      </c>
    </row>
    <row r="239" spans="1:2" ht="10.5">
      <c r="A239" s="31" t="s">
        <v>490</v>
      </c>
      <c r="B239" s="36" t="s">
        <v>241</v>
      </c>
    </row>
    <row r="240" spans="1:2" ht="10.5">
      <c r="A240" s="31" t="s">
        <v>491</v>
      </c>
      <c r="B240" s="36" t="s">
        <v>241</v>
      </c>
    </row>
    <row r="241" spans="1:2" ht="10.5">
      <c r="A241" s="31" t="s">
        <v>492</v>
      </c>
      <c r="B241" s="36" t="s">
        <v>241</v>
      </c>
    </row>
    <row r="242" spans="1:2" ht="10.5">
      <c r="A242" s="31" t="s">
        <v>493</v>
      </c>
      <c r="B242" s="36" t="s">
        <v>241</v>
      </c>
    </row>
    <row r="243" spans="1:2" ht="10.5">
      <c r="A243" s="31" t="s">
        <v>494</v>
      </c>
      <c r="B243" s="36" t="s">
        <v>241</v>
      </c>
    </row>
    <row r="244" spans="1:2" ht="10.5">
      <c r="A244" s="31" t="s">
        <v>495</v>
      </c>
      <c r="B244" s="36" t="s">
        <v>241</v>
      </c>
    </row>
    <row r="245" spans="1:2" ht="10.5">
      <c r="A245" s="31" t="s">
        <v>496</v>
      </c>
      <c r="B245" s="36" t="s">
        <v>241</v>
      </c>
    </row>
    <row r="246" spans="1:2" ht="10.5">
      <c r="A246" s="31" t="s">
        <v>497</v>
      </c>
      <c r="B246" s="36" t="s">
        <v>241</v>
      </c>
    </row>
    <row r="247" spans="1:2" ht="10.5">
      <c r="A247" s="31" t="s">
        <v>498</v>
      </c>
      <c r="B247" s="36" t="s">
        <v>241</v>
      </c>
    </row>
    <row r="248" spans="1:2" ht="10.5">
      <c r="A248" s="31" t="s">
        <v>472</v>
      </c>
      <c r="B248" s="35" t="s">
        <v>502</v>
      </c>
    </row>
    <row r="249" spans="1:2" ht="10.5">
      <c r="A249" s="31" t="s">
        <v>474</v>
      </c>
      <c r="B249" s="36" t="s">
        <v>241</v>
      </c>
    </row>
    <row r="250" spans="1:2" ht="10.5">
      <c r="A250" s="31" t="s">
        <v>475</v>
      </c>
      <c r="B250" s="36" t="s">
        <v>241</v>
      </c>
    </row>
    <row r="251" spans="1:2" ht="10.5">
      <c r="A251" s="31" t="s">
        <v>476</v>
      </c>
      <c r="B251" s="36" t="s">
        <v>241</v>
      </c>
    </row>
    <row r="252" spans="1:2" ht="10.5">
      <c r="A252" s="31" t="s">
        <v>477</v>
      </c>
      <c r="B252" s="36" t="s">
        <v>241</v>
      </c>
    </row>
    <row r="253" spans="1:2" ht="10.5">
      <c r="A253" s="31" t="s">
        <v>478</v>
      </c>
      <c r="B253" s="36" t="s">
        <v>241</v>
      </c>
    </row>
    <row r="254" spans="1:2" ht="10.5">
      <c r="A254" s="31" t="s">
        <v>479</v>
      </c>
      <c r="B254" s="36" t="s">
        <v>241</v>
      </c>
    </row>
    <row r="255" spans="1:2" ht="10.5">
      <c r="A255" s="31" t="s">
        <v>480</v>
      </c>
      <c r="B255" s="36" t="s">
        <v>241</v>
      </c>
    </row>
    <row r="256" spans="1:2" ht="10.5">
      <c r="A256" s="31" t="s">
        <v>481</v>
      </c>
      <c r="B256" s="36" t="s">
        <v>241</v>
      </c>
    </row>
    <row r="257" spans="1:2" ht="10.5">
      <c r="A257" s="31" t="s">
        <v>482</v>
      </c>
      <c r="B257" s="36" t="s">
        <v>241</v>
      </c>
    </row>
    <row r="258" spans="1:2" ht="10.5">
      <c r="A258" s="31" t="s">
        <v>483</v>
      </c>
      <c r="B258" s="36" t="s">
        <v>241</v>
      </c>
    </row>
    <row r="259" spans="1:2" ht="10.5">
      <c r="A259" s="31" t="s">
        <v>484</v>
      </c>
      <c r="B259" s="36" t="s">
        <v>241</v>
      </c>
    </row>
    <row r="260" spans="1:2" ht="10.5">
      <c r="A260" s="31" t="s">
        <v>485</v>
      </c>
      <c r="B260" s="36" t="s">
        <v>241</v>
      </c>
    </row>
    <row r="261" spans="1:2" ht="10.5">
      <c r="A261" s="31" t="s">
        <v>486</v>
      </c>
      <c r="B261" s="36" t="s">
        <v>241</v>
      </c>
    </row>
    <row r="262" spans="1:2" ht="10.5">
      <c r="A262" s="31" t="s">
        <v>487</v>
      </c>
      <c r="B262" s="36" t="s">
        <v>241</v>
      </c>
    </row>
    <row r="263" spans="1:2" ht="10.5">
      <c r="A263" s="31" t="s">
        <v>488</v>
      </c>
      <c r="B263" s="36" t="s">
        <v>241</v>
      </c>
    </row>
    <row r="264" spans="1:2" ht="10.5">
      <c r="A264" s="31" t="s">
        <v>489</v>
      </c>
      <c r="B264" s="36" t="s">
        <v>241</v>
      </c>
    </row>
    <row r="265" spans="1:2" ht="10.5">
      <c r="A265" s="31" t="s">
        <v>490</v>
      </c>
      <c r="B265" s="36" t="s">
        <v>241</v>
      </c>
    </row>
    <row r="266" spans="1:2" ht="10.5">
      <c r="A266" s="31" t="s">
        <v>491</v>
      </c>
      <c r="B266" s="36" t="s">
        <v>241</v>
      </c>
    </row>
    <row r="267" spans="1:2" ht="10.5">
      <c r="A267" s="31" t="s">
        <v>492</v>
      </c>
      <c r="B267" s="36" t="s">
        <v>241</v>
      </c>
    </row>
    <row r="268" spans="1:2" ht="10.5">
      <c r="A268" s="31" t="s">
        <v>493</v>
      </c>
      <c r="B268" s="36" t="s">
        <v>241</v>
      </c>
    </row>
    <row r="269" spans="1:2" ht="10.5">
      <c r="A269" s="31" t="s">
        <v>494</v>
      </c>
      <c r="B269" s="36" t="s">
        <v>241</v>
      </c>
    </row>
    <row r="270" spans="1:2" ht="10.5">
      <c r="A270" s="31" t="s">
        <v>495</v>
      </c>
      <c r="B270" s="36" t="s">
        <v>241</v>
      </c>
    </row>
    <row r="271" spans="1:2" ht="10.5">
      <c r="A271" s="31" t="s">
        <v>496</v>
      </c>
      <c r="B271" s="36" t="s">
        <v>241</v>
      </c>
    </row>
    <row r="272" spans="1:2" ht="10.5">
      <c r="A272" s="31" t="s">
        <v>497</v>
      </c>
      <c r="B272" s="36" t="s">
        <v>241</v>
      </c>
    </row>
    <row r="273" spans="1:2" ht="10.5">
      <c r="A273" s="31" t="s">
        <v>498</v>
      </c>
      <c r="B273" s="36" t="s">
        <v>241</v>
      </c>
    </row>
    <row r="274" spans="1:2" ht="10.5">
      <c r="A274" s="31" t="s">
        <v>499</v>
      </c>
      <c r="B274" s="35" t="s">
        <v>502</v>
      </c>
    </row>
    <row r="275" spans="1:2" ht="10.5">
      <c r="A275" s="31" t="s">
        <v>474</v>
      </c>
      <c r="B275" s="36" t="s">
        <v>241</v>
      </c>
    </row>
    <row r="276" spans="1:2" ht="10.5">
      <c r="A276" s="31" t="s">
        <v>475</v>
      </c>
      <c r="B276" s="36" t="s">
        <v>241</v>
      </c>
    </row>
    <row r="277" spans="1:2" ht="10.5">
      <c r="A277" s="31" t="s">
        <v>476</v>
      </c>
      <c r="B277" s="36" t="s">
        <v>241</v>
      </c>
    </row>
    <row r="278" spans="1:2" ht="10.5">
      <c r="A278" s="31" t="s">
        <v>477</v>
      </c>
      <c r="B278" s="36" t="s">
        <v>241</v>
      </c>
    </row>
    <row r="279" spans="1:2" ht="10.5">
      <c r="A279" s="31" t="s">
        <v>478</v>
      </c>
      <c r="B279" s="36" t="s">
        <v>241</v>
      </c>
    </row>
    <row r="280" spans="1:2" ht="10.5">
      <c r="A280" s="31" t="s">
        <v>479</v>
      </c>
      <c r="B280" s="36" t="s">
        <v>241</v>
      </c>
    </row>
    <row r="281" spans="1:2" ht="10.5">
      <c r="A281" s="31" t="s">
        <v>480</v>
      </c>
      <c r="B281" s="36" t="s">
        <v>241</v>
      </c>
    </row>
    <row r="282" spans="1:2" ht="10.5">
      <c r="A282" s="31" t="s">
        <v>481</v>
      </c>
      <c r="B282" s="36" t="s">
        <v>241</v>
      </c>
    </row>
    <row r="283" spans="1:2" ht="10.5">
      <c r="A283" s="31" t="s">
        <v>482</v>
      </c>
      <c r="B283" s="36" t="s">
        <v>241</v>
      </c>
    </row>
    <row r="284" spans="1:2" ht="10.5">
      <c r="A284" s="31" t="s">
        <v>483</v>
      </c>
      <c r="B284" s="36" t="s">
        <v>241</v>
      </c>
    </row>
    <row r="285" spans="1:2" ht="10.5">
      <c r="A285" s="31" t="s">
        <v>484</v>
      </c>
      <c r="B285" s="36" t="s">
        <v>241</v>
      </c>
    </row>
    <row r="286" spans="1:2" ht="10.5">
      <c r="A286" s="31" t="s">
        <v>485</v>
      </c>
      <c r="B286" s="36" t="s">
        <v>241</v>
      </c>
    </row>
    <row r="287" spans="1:2" ht="10.5">
      <c r="A287" s="31" t="s">
        <v>486</v>
      </c>
      <c r="B287" s="36" t="s">
        <v>241</v>
      </c>
    </row>
    <row r="288" spans="1:2" ht="10.5">
      <c r="A288" s="31" t="s">
        <v>487</v>
      </c>
      <c r="B288" s="36" t="s">
        <v>241</v>
      </c>
    </row>
    <row r="289" spans="1:2" ht="10.5">
      <c r="A289" s="31" t="s">
        <v>488</v>
      </c>
      <c r="B289" s="36" t="s">
        <v>241</v>
      </c>
    </row>
    <row r="290" spans="1:2" ht="10.5">
      <c r="A290" s="31" t="s">
        <v>489</v>
      </c>
      <c r="B290" s="36" t="s">
        <v>241</v>
      </c>
    </row>
    <row r="291" spans="1:2" ht="10.5">
      <c r="A291" s="31" t="s">
        <v>490</v>
      </c>
      <c r="B291" s="36" t="s">
        <v>241</v>
      </c>
    </row>
    <row r="292" spans="1:2" ht="10.5">
      <c r="A292" s="31" t="s">
        <v>491</v>
      </c>
      <c r="B292" s="36" t="s">
        <v>241</v>
      </c>
    </row>
    <row r="293" spans="1:2" ht="10.5">
      <c r="A293" s="31" t="s">
        <v>492</v>
      </c>
      <c r="B293" s="36" t="s">
        <v>241</v>
      </c>
    </row>
    <row r="294" spans="1:2" ht="10.5">
      <c r="A294" s="31" t="s">
        <v>493</v>
      </c>
      <c r="B294" s="36" t="s">
        <v>241</v>
      </c>
    </row>
    <row r="295" spans="1:2" ht="10.5">
      <c r="A295" s="31" t="s">
        <v>494</v>
      </c>
      <c r="B295" s="36" t="s">
        <v>241</v>
      </c>
    </row>
    <row r="296" spans="1:2" ht="10.5">
      <c r="A296" s="31" t="s">
        <v>495</v>
      </c>
      <c r="B296" s="36" t="s">
        <v>241</v>
      </c>
    </row>
    <row r="297" spans="1:2" ht="10.5">
      <c r="A297" s="31" t="s">
        <v>496</v>
      </c>
      <c r="B297" s="36" t="s">
        <v>241</v>
      </c>
    </row>
    <row r="298" spans="1:2" ht="10.5">
      <c r="A298" s="31" t="s">
        <v>497</v>
      </c>
      <c r="B298" s="36" t="s">
        <v>241</v>
      </c>
    </row>
    <row r="299" spans="1:2" ht="10.5">
      <c r="A299" s="31" t="s">
        <v>498</v>
      </c>
      <c r="B299" s="36" t="s">
        <v>241</v>
      </c>
    </row>
    <row r="300" spans="1:2" ht="10.5">
      <c r="A300" s="31" t="s">
        <v>500</v>
      </c>
      <c r="B300" s="35" t="s">
        <v>502</v>
      </c>
    </row>
    <row r="301" spans="1:2" ht="10.5">
      <c r="A301" s="31" t="s">
        <v>474</v>
      </c>
      <c r="B301" s="36" t="s">
        <v>241</v>
      </c>
    </row>
    <row r="302" spans="1:2" ht="10.5">
      <c r="A302" s="31" t="s">
        <v>475</v>
      </c>
      <c r="B302" s="36" t="s">
        <v>241</v>
      </c>
    </row>
    <row r="303" spans="1:2" ht="10.5">
      <c r="A303" s="31" t="s">
        <v>476</v>
      </c>
      <c r="B303" s="36" t="s">
        <v>241</v>
      </c>
    </row>
    <row r="304" spans="1:2" ht="10.5">
      <c r="A304" s="31" t="s">
        <v>477</v>
      </c>
      <c r="B304" s="36" t="s">
        <v>241</v>
      </c>
    </row>
    <row r="305" spans="1:2" ht="10.5">
      <c r="A305" s="31" t="s">
        <v>478</v>
      </c>
      <c r="B305" s="36" t="s">
        <v>241</v>
      </c>
    </row>
    <row r="306" spans="1:2" ht="10.5">
      <c r="A306" s="31" t="s">
        <v>479</v>
      </c>
      <c r="B306" s="36" t="s">
        <v>241</v>
      </c>
    </row>
    <row r="307" spans="1:2" ht="10.5">
      <c r="A307" s="31" t="s">
        <v>480</v>
      </c>
      <c r="B307" s="36" t="s">
        <v>241</v>
      </c>
    </row>
    <row r="308" spans="1:2" ht="10.5">
      <c r="A308" s="31" t="s">
        <v>481</v>
      </c>
      <c r="B308" s="36" t="s">
        <v>241</v>
      </c>
    </row>
    <row r="309" spans="1:2" ht="10.5">
      <c r="A309" s="31" t="s">
        <v>482</v>
      </c>
      <c r="B309" s="36" t="s">
        <v>241</v>
      </c>
    </row>
    <row r="310" spans="1:2" ht="10.5">
      <c r="A310" s="31" t="s">
        <v>483</v>
      </c>
      <c r="B310" s="36" t="s">
        <v>241</v>
      </c>
    </row>
    <row r="311" spans="1:2" ht="10.5">
      <c r="A311" s="31" t="s">
        <v>484</v>
      </c>
      <c r="B311" s="36" t="s">
        <v>241</v>
      </c>
    </row>
    <row r="312" spans="1:2" ht="10.5">
      <c r="A312" s="31" t="s">
        <v>485</v>
      </c>
      <c r="B312" s="36" t="s">
        <v>241</v>
      </c>
    </row>
    <row r="313" spans="1:2" ht="10.5">
      <c r="A313" s="31" t="s">
        <v>486</v>
      </c>
      <c r="B313" s="36" t="s">
        <v>241</v>
      </c>
    </row>
    <row r="314" spans="1:2" ht="10.5">
      <c r="A314" s="31" t="s">
        <v>487</v>
      </c>
      <c r="B314" s="36" t="s">
        <v>241</v>
      </c>
    </row>
    <row r="315" spans="1:2" ht="10.5">
      <c r="A315" s="31" t="s">
        <v>488</v>
      </c>
      <c r="B315" s="36" t="s">
        <v>241</v>
      </c>
    </row>
    <row r="316" spans="1:2" ht="10.5">
      <c r="A316" s="31" t="s">
        <v>489</v>
      </c>
      <c r="B316" s="36" t="s">
        <v>241</v>
      </c>
    </row>
    <row r="317" spans="1:2" ht="10.5">
      <c r="A317" s="31" t="s">
        <v>490</v>
      </c>
      <c r="B317" s="36" t="s">
        <v>241</v>
      </c>
    </row>
    <row r="318" spans="1:2" ht="10.5">
      <c r="A318" s="31" t="s">
        <v>491</v>
      </c>
      <c r="B318" s="36" t="s">
        <v>241</v>
      </c>
    </row>
    <row r="319" spans="1:2" ht="10.5">
      <c r="A319" s="31" t="s">
        <v>492</v>
      </c>
      <c r="B319" s="36" t="s">
        <v>241</v>
      </c>
    </row>
    <row r="320" spans="1:2" ht="10.5">
      <c r="A320" s="31" t="s">
        <v>493</v>
      </c>
      <c r="B320" s="36" t="s">
        <v>241</v>
      </c>
    </row>
    <row r="321" spans="1:2" ht="10.5">
      <c r="A321" s="31" t="s">
        <v>494</v>
      </c>
      <c r="B321" s="36" t="s">
        <v>241</v>
      </c>
    </row>
    <row r="322" spans="1:2" ht="10.5">
      <c r="A322" s="31" t="s">
        <v>495</v>
      </c>
      <c r="B322" s="36" t="s">
        <v>241</v>
      </c>
    </row>
    <row r="323" spans="1:2" ht="10.5">
      <c r="A323" s="31" t="s">
        <v>496</v>
      </c>
      <c r="B323" s="36" t="s">
        <v>241</v>
      </c>
    </row>
    <row r="324" spans="1:2" ht="10.5">
      <c r="A324" s="31" t="s">
        <v>497</v>
      </c>
      <c r="B324" s="36" t="s">
        <v>241</v>
      </c>
    </row>
    <row r="325" spans="1:2" ht="10.5">
      <c r="A325" s="31" t="s">
        <v>498</v>
      </c>
      <c r="B325" s="36" t="s">
        <v>241</v>
      </c>
    </row>
    <row r="326" spans="1:2" ht="10.5">
      <c r="A326" s="31" t="s">
        <v>501</v>
      </c>
      <c r="B326" s="35" t="s">
        <v>502</v>
      </c>
    </row>
    <row r="327" spans="1:2" ht="10.5">
      <c r="A327" s="31" t="s">
        <v>474</v>
      </c>
      <c r="B327" s="36" t="s">
        <v>241</v>
      </c>
    </row>
    <row r="328" spans="1:2" ht="10.5">
      <c r="A328" s="31" t="s">
        <v>475</v>
      </c>
      <c r="B328" s="36" t="s">
        <v>241</v>
      </c>
    </row>
    <row r="329" spans="1:2" ht="10.5">
      <c r="A329" s="31" t="s">
        <v>476</v>
      </c>
      <c r="B329" s="36" t="s">
        <v>241</v>
      </c>
    </row>
    <row r="330" spans="1:2" ht="10.5">
      <c r="A330" s="31" t="s">
        <v>477</v>
      </c>
      <c r="B330" s="36" t="s">
        <v>241</v>
      </c>
    </row>
    <row r="331" spans="1:2" ht="10.5">
      <c r="A331" s="31" t="s">
        <v>478</v>
      </c>
      <c r="B331" s="36" t="s">
        <v>241</v>
      </c>
    </row>
    <row r="332" spans="1:2" ht="10.5">
      <c r="A332" s="31" t="s">
        <v>479</v>
      </c>
      <c r="B332" s="36" t="s">
        <v>241</v>
      </c>
    </row>
    <row r="333" spans="1:2" ht="10.5">
      <c r="A333" s="31" t="s">
        <v>480</v>
      </c>
      <c r="B333" s="36" t="s">
        <v>241</v>
      </c>
    </row>
    <row r="334" spans="1:2" ht="10.5">
      <c r="A334" s="31" t="s">
        <v>481</v>
      </c>
      <c r="B334" s="36" t="s">
        <v>241</v>
      </c>
    </row>
    <row r="335" spans="1:2" ht="10.5">
      <c r="A335" s="31" t="s">
        <v>482</v>
      </c>
      <c r="B335" s="36" t="s">
        <v>241</v>
      </c>
    </row>
    <row r="336" spans="1:2" ht="10.5">
      <c r="A336" s="31" t="s">
        <v>483</v>
      </c>
      <c r="B336" s="36" t="s">
        <v>241</v>
      </c>
    </row>
    <row r="337" spans="1:2" ht="10.5">
      <c r="A337" s="31" t="s">
        <v>484</v>
      </c>
      <c r="B337" s="36" t="s">
        <v>241</v>
      </c>
    </row>
    <row r="338" spans="1:2" ht="10.5">
      <c r="A338" s="31" t="s">
        <v>485</v>
      </c>
      <c r="B338" s="36" t="s">
        <v>241</v>
      </c>
    </row>
    <row r="339" spans="1:2" ht="10.5">
      <c r="A339" s="31" t="s">
        <v>486</v>
      </c>
      <c r="B339" s="36" t="s">
        <v>241</v>
      </c>
    </row>
    <row r="340" spans="1:2" ht="10.5">
      <c r="A340" s="31" t="s">
        <v>487</v>
      </c>
      <c r="B340" s="36" t="s">
        <v>241</v>
      </c>
    </row>
    <row r="341" spans="1:2" ht="10.5">
      <c r="A341" s="31" t="s">
        <v>488</v>
      </c>
      <c r="B341" s="36" t="s">
        <v>241</v>
      </c>
    </row>
    <row r="342" spans="1:2" ht="10.5">
      <c r="A342" s="31" t="s">
        <v>489</v>
      </c>
      <c r="B342" s="36" t="s">
        <v>241</v>
      </c>
    </row>
    <row r="343" spans="1:2" ht="10.5">
      <c r="A343" s="31" t="s">
        <v>490</v>
      </c>
      <c r="B343" s="36" t="s">
        <v>241</v>
      </c>
    </row>
    <row r="344" spans="1:2" ht="10.5">
      <c r="A344" s="31" t="s">
        <v>491</v>
      </c>
      <c r="B344" s="36" t="s">
        <v>241</v>
      </c>
    </row>
    <row r="345" spans="1:2" ht="10.5">
      <c r="A345" s="31" t="s">
        <v>492</v>
      </c>
      <c r="B345" s="36" t="s">
        <v>241</v>
      </c>
    </row>
    <row r="346" spans="1:2" ht="10.5">
      <c r="A346" s="31" t="s">
        <v>493</v>
      </c>
      <c r="B346" s="36" t="s">
        <v>241</v>
      </c>
    </row>
    <row r="347" spans="1:2" ht="10.5">
      <c r="A347" s="31" t="s">
        <v>494</v>
      </c>
      <c r="B347" s="36" t="s">
        <v>241</v>
      </c>
    </row>
    <row r="348" spans="1:2" ht="10.5">
      <c r="A348" s="31" t="s">
        <v>495</v>
      </c>
      <c r="B348" s="36" t="s">
        <v>241</v>
      </c>
    </row>
    <row r="349" spans="1:2" ht="10.5">
      <c r="A349" s="31" t="s">
        <v>496</v>
      </c>
      <c r="B349" s="36" t="s">
        <v>241</v>
      </c>
    </row>
    <row r="350" spans="1:2" ht="10.5">
      <c r="A350" s="31" t="s">
        <v>497</v>
      </c>
      <c r="B350" s="36" t="s">
        <v>241</v>
      </c>
    </row>
    <row r="351" spans="1:2" ht="10.5">
      <c r="A351" s="31" t="s">
        <v>498</v>
      </c>
      <c r="B351" s="36" t="s">
        <v>241</v>
      </c>
    </row>
  </sheetData>
  <dataValidations count="1">
    <dataValidation type="list" allowBlank="1" showInputMessage="1" showErrorMessage="1" sqref="B2">
      <formula1>"SURVEY_Z-INITIAL"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K525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37" customWidth="1"/>
    <col min="2" max="2" width="16.57421875" style="38" customWidth="1"/>
    <col min="3" max="3" width="17.140625" style="38" customWidth="1"/>
    <col min="4" max="4" width="14.421875" style="37" customWidth="1"/>
    <col min="5" max="5" width="14.00390625" style="37" customWidth="1"/>
    <col min="6" max="16384" width="11.00390625" style="37" customWidth="1"/>
  </cols>
  <sheetData>
    <row r="1" spans="1:2" ht="10.5">
      <c r="A1" s="37" t="s">
        <v>79</v>
      </c>
      <c r="B1" s="28" t="str">
        <f>MODULE!$B$1</f>
        <v>&lt;data&gt;</v>
      </c>
    </row>
    <row r="2" spans="1:4" ht="10.5">
      <c r="A2" s="37" t="s">
        <v>81</v>
      </c>
      <c r="B2" s="39" t="s">
        <v>308</v>
      </c>
      <c r="D2" s="38" t="s">
        <v>309</v>
      </c>
    </row>
    <row r="3" spans="1:2" ht="10.5">
      <c r="A3" s="37" t="s">
        <v>310</v>
      </c>
      <c r="B3" s="40" t="s">
        <v>244</v>
      </c>
    </row>
    <row r="4" spans="1:2" ht="10.5">
      <c r="A4" s="41" t="s">
        <v>82</v>
      </c>
      <c r="B4" s="40" t="s">
        <v>241</v>
      </c>
    </row>
    <row r="5" spans="1:2" ht="10.5">
      <c r="A5" s="37" t="s">
        <v>83</v>
      </c>
      <c r="B5" s="40" t="s">
        <v>241</v>
      </c>
    </row>
    <row r="6" spans="1:2" ht="10.5">
      <c r="A6" s="37" t="s">
        <v>84</v>
      </c>
      <c r="B6" s="40" t="s">
        <v>241</v>
      </c>
    </row>
    <row r="7" spans="1:2" ht="10.5">
      <c r="A7" s="37" t="s">
        <v>85</v>
      </c>
      <c r="B7" s="40" t="s">
        <v>241</v>
      </c>
    </row>
    <row r="8" spans="1:2" ht="10.5">
      <c r="A8" s="37" t="s">
        <v>86</v>
      </c>
      <c r="B8" s="40" t="s">
        <v>241</v>
      </c>
    </row>
    <row r="9" ht="10.5">
      <c r="A9" s="32" t="s">
        <v>311</v>
      </c>
    </row>
    <row r="10" spans="1:11" ht="10.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0.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0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0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0.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0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0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0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0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0.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0.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0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0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0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0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0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0.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0.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0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0.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0.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0.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0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0.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0.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0.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0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0.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0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0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0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0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0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0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0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0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0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0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0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0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0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0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0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0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0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0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0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0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0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0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0.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0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0.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0.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0.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0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0.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0.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0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0.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0.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0.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0.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0.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0.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0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0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0.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10.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0.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10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10.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0.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0.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0.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10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0.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0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0.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0.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0.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0.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0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0.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10.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0.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10.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10.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ht="10.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10.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ht="10.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ht="10.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0.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0.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0.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0.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10.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ht="10.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ht="10.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10.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0.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1:11" ht="10.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10.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ht="10.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0.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0.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ht="10.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ht="10.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ht="10.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ht="10.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ht="10.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ht="10.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10.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0.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10.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ht="10.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ht="10.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ht="10.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ht="10.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ht="10.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ht="10.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ht="10.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0.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ht="10.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ht="10.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ht="10.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ht="10.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1:11" ht="10.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10.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ht="10.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1:11" ht="10.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1:11" ht="10.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ht="10.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ht="10.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ht="10.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ht="10.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0.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ht="10.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ht="10.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ht="10.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ht="10.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0.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ht="10.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ht="10.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ht="10.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ht="10.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0.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ht="10.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ht="10.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ht="10.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ht="10.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1:11" ht="10.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ht="10.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1:11" ht="10.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1:11" ht="10.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1:11" ht="10.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ht="10.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1:11" ht="10.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ht="10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1:11" ht="10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1:11" ht="10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1:11" ht="10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1:11" ht="10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1:11" ht="10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ht="10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ht="10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ht="10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ht="10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1" ht="10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ht="10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ht="10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ht="10.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1:11" ht="10.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1:11" ht="10.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ht="10.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ht="10.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1:11" ht="10.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1:11" ht="10.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ht="10.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1:11" ht="10.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10.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1" ht="10.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1:11" ht="10.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1:11" ht="10.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ht="10.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1:11" ht="10.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ht="10.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10.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ht="10.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0.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0.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0.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0.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0.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0.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0.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0.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0.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0.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0.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ht="10.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10.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1:11" ht="10.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1:11" ht="10.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1:11" ht="10.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1:11" ht="10.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1:11" ht="10.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1:11" ht="10.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1:11" ht="10.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1:11" ht="10.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1:11" ht="10.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1:11" ht="10.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1:11" ht="10.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1:11" ht="10.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1:11" ht="10.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1:11" ht="10.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1:11" ht="10.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1:11" ht="10.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1:11" ht="10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1:11" ht="10.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1:11" ht="10.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1:11" ht="10.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1:11" ht="10.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1:11" ht="10.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1:11" ht="10.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1:11" ht="10.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1:11" ht="10.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1:11" ht="10.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1:11" ht="10.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1:11" ht="10.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1:11" ht="10.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1:11" ht="10.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1:11" ht="10.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1:11" ht="10.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1:11" ht="10.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1:11" ht="10.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1:11" ht="10.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1:11" ht="10.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1:11" ht="10.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1:11" ht="10.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1:11" ht="10.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1:11" ht="10.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1:11" ht="10.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1:11" ht="10.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1:11" ht="10.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1:11" ht="10.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1:11" ht="10.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1:11" ht="10.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1:11" ht="10.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1:11" ht="10.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1:11" ht="10.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1:11" ht="10.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1:11" ht="10.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1:11" ht="10.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1:11" ht="10.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1:11" ht="10.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1:11" ht="10.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1:11" ht="10.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1:11" ht="10.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1:11" ht="10.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1:11" ht="10.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1:11" ht="10.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1:11" ht="10.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1:11" ht="10.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1:11" ht="10.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1:11" ht="10.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1:11" ht="10.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1:11" ht="10.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1:11" ht="10.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1:11" ht="10.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1:11" ht="10.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1:11" ht="10.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1:11" ht="10.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1:11" ht="10.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1:11" ht="10.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1:11" ht="10.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</row>
    <row r="287" spans="1:11" ht="10.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</row>
    <row r="288" spans="1:11" ht="10.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</row>
    <row r="289" spans="1:11" ht="10.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</row>
    <row r="290" spans="1:11" ht="10.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</row>
    <row r="291" spans="1:11" ht="10.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</row>
    <row r="292" spans="1:11" ht="10.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</row>
    <row r="293" spans="1:11" ht="10.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</row>
    <row r="294" spans="1:11" ht="10.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</row>
    <row r="295" spans="1:11" ht="10.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1:11" ht="10.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1:11" ht="10.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1:11" ht="10.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</row>
    <row r="299" spans="1:11" ht="10.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1:11" ht="10.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</row>
    <row r="301" spans="1:11" ht="10.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1:11" ht="10.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1:11" ht="10.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1:11" ht="10.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</row>
    <row r="305" spans="1:11" ht="10.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</row>
    <row r="306" spans="1:11" ht="10.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</row>
    <row r="307" spans="1:11" ht="10.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</row>
    <row r="308" spans="1:11" ht="10.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</row>
    <row r="309" spans="1:11" ht="10.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</row>
    <row r="310" spans="1:11" ht="10.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</row>
    <row r="311" spans="1:11" ht="10.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</row>
    <row r="312" spans="1:11" ht="10.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</row>
    <row r="313" spans="1:11" ht="10.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</row>
    <row r="314" spans="1:11" ht="10.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</row>
    <row r="315" spans="1:11" ht="10.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</row>
    <row r="316" spans="1:11" ht="10.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</row>
    <row r="317" spans="1:11" ht="10.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</row>
    <row r="318" spans="1:11" ht="10.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</row>
    <row r="319" spans="1:11" ht="10.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</row>
    <row r="320" spans="1:11" ht="10.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</row>
    <row r="321" spans="1:11" ht="10.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</row>
    <row r="322" spans="1:11" ht="10.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</row>
    <row r="323" spans="1:11" ht="10.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</row>
    <row r="324" spans="1:11" ht="10.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</row>
    <row r="325" spans="1:11" ht="10.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</row>
    <row r="326" spans="1:11" ht="10.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</row>
    <row r="327" spans="1:11" ht="10.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1:11" ht="10.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1:11" ht="10.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1:11" ht="10.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1:11" ht="10.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1:11" ht="10.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1:11" ht="10.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1:11" ht="10.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1:11" ht="10.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1:11" ht="10.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</row>
    <row r="337" spans="1:11" ht="10.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</row>
    <row r="338" spans="1:11" ht="10.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</row>
    <row r="339" spans="1:11" ht="10.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</row>
    <row r="340" spans="1:11" ht="10.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</row>
    <row r="341" spans="1:11" ht="10.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</row>
    <row r="342" spans="1:11" ht="10.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</row>
    <row r="343" spans="1:11" ht="10.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</row>
    <row r="344" spans="1:11" ht="10.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</row>
    <row r="345" spans="1:11" ht="10.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</row>
    <row r="346" spans="1:11" ht="10.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</row>
    <row r="347" spans="1:11" ht="10.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</row>
    <row r="348" spans="1:11" ht="10.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</row>
    <row r="349" spans="1:11" ht="10.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</row>
    <row r="350" spans="1:11" ht="10.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</row>
    <row r="351" spans="1:11" ht="10.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1:11" ht="10.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</row>
    <row r="353" spans="1:11" ht="10.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1:11" ht="10.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</row>
    <row r="355" spans="1:11" ht="10.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</row>
    <row r="356" spans="1:11" ht="10.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</row>
    <row r="357" spans="1:11" ht="10.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</row>
    <row r="358" spans="1:11" ht="10.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</row>
    <row r="359" spans="1:11" ht="10.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</row>
    <row r="360" spans="1:11" ht="10.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</row>
    <row r="361" spans="1:11" ht="10.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</row>
    <row r="362" spans="1:11" ht="10.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</row>
    <row r="363" spans="1:11" ht="10.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</row>
    <row r="364" spans="1:11" ht="10.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</row>
    <row r="365" spans="1:11" ht="10.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</row>
    <row r="366" spans="1:11" ht="10.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</row>
    <row r="367" spans="1:11" ht="10.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</row>
    <row r="368" spans="1:11" ht="10.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</row>
    <row r="369" spans="1:11" ht="10.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</row>
    <row r="370" spans="1:11" ht="10.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</row>
    <row r="371" spans="1:11" ht="10.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</row>
    <row r="372" spans="1:11" ht="10.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</row>
    <row r="373" spans="1:11" ht="10.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</row>
    <row r="374" spans="1:11" ht="10.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</row>
    <row r="375" spans="1:11" ht="10.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</row>
    <row r="376" spans="1:11" ht="10.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</row>
    <row r="377" spans="1:11" ht="10.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</row>
    <row r="378" spans="1:11" ht="10.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</row>
    <row r="379" spans="1:11" ht="10.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</row>
    <row r="380" spans="1:11" ht="10.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</row>
    <row r="381" spans="1:11" ht="10.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</row>
    <row r="382" spans="1:11" ht="10.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</row>
    <row r="383" spans="1:11" ht="10.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</row>
    <row r="384" spans="1:11" ht="10.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</row>
    <row r="385" spans="1:11" ht="10.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</row>
    <row r="386" spans="1:11" ht="10.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</row>
    <row r="387" spans="1:11" ht="10.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</row>
    <row r="388" spans="1:11" ht="10.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</row>
    <row r="389" spans="1:11" ht="10.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</row>
    <row r="390" spans="1:11" ht="10.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</row>
    <row r="391" spans="1:11" ht="10.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</row>
    <row r="392" spans="1:11" ht="10.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</row>
    <row r="393" spans="1:11" ht="10.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</row>
    <row r="394" spans="1:11" ht="10.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</row>
    <row r="395" spans="1:11" ht="10.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</row>
    <row r="396" spans="1:11" ht="10.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</row>
    <row r="397" spans="1:11" ht="10.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</row>
    <row r="398" spans="1:11" ht="10.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</row>
    <row r="399" spans="1:11" ht="10.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</row>
    <row r="400" spans="1:11" ht="10.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</row>
    <row r="401" spans="1:11" ht="10.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</row>
    <row r="402" spans="1:11" ht="10.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</row>
    <row r="403" spans="1:11" ht="10.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</row>
    <row r="404" spans="1:11" ht="10.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</row>
    <row r="405" spans="1:11" ht="10.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</row>
    <row r="406" spans="1:11" ht="10.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</row>
    <row r="407" spans="1:11" ht="10.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</row>
    <row r="408" spans="1:11" ht="10.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</row>
    <row r="409" spans="1:11" ht="10.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</row>
    <row r="410" spans="1:11" ht="10.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</row>
    <row r="411" spans="1:11" ht="10.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</row>
    <row r="412" spans="1:11" ht="10.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</row>
    <row r="413" spans="1:11" ht="10.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</row>
    <row r="414" spans="1:11" ht="10.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</row>
    <row r="415" spans="1:11" ht="10.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</row>
    <row r="416" spans="1:11" ht="10.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</row>
    <row r="417" spans="1:11" ht="10.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</row>
    <row r="418" spans="1:11" ht="10.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</row>
    <row r="419" spans="1:11" ht="10.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</row>
    <row r="420" spans="1:11" ht="10.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</row>
    <row r="421" spans="1:11" ht="10.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</row>
    <row r="422" spans="1:11" ht="10.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</row>
    <row r="423" spans="1:11" ht="10.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</row>
    <row r="424" spans="1:11" ht="10.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</row>
    <row r="425" spans="1:11" ht="10.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</row>
    <row r="426" spans="1:11" ht="10.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</row>
    <row r="427" spans="1:11" ht="10.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</row>
    <row r="428" spans="1:11" ht="10.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</row>
    <row r="429" spans="1:11" ht="10.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</row>
    <row r="430" spans="1:11" ht="10.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</row>
    <row r="431" spans="1:11" ht="10.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</row>
    <row r="432" spans="1:11" ht="10.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</row>
    <row r="433" spans="1:11" ht="10.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</row>
    <row r="434" spans="1:11" ht="10.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</row>
    <row r="435" spans="1:11" ht="10.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</row>
    <row r="436" spans="1:11" ht="10.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</row>
    <row r="437" spans="1:11" ht="10.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</row>
    <row r="438" spans="1:11" ht="10.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</row>
    <row r="439" spans="1:11" ht="10.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</row>
    <row r="440" spans="1:11" ht="10.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</row>
    <row r="441" spans="1:11" ht="10.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</row>
    <row r="442" spans="1:11" ht="10.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</row>
    <row r="443" spans="1:11" ht="10.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</row>
    <row r="444" spans="1:11" ht="10.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</row>
    <row r="445" spans="1:11" ht="10.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</row>
    <row r="446" spans="1:11" ht="10.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</row>
    <row r="447" spans="1:11" ht="10.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</row>
    <row r="448" spans="1:11" ht="10.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</row>
    <row r="449" spans="1:11" ht="10.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</row>
    <row r="450" spans="1:11" ht="10.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</row>
    <row r="451" spans="1:11" ht="10.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</row>
    <row r="452" spans="1:11" ht="10.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</row>
    <row r="453" spans="1:11" ht="10.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</row>
    <row r="454" spans="1:11" ht="10.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</row>
    <row r="455" spans="1:11" ht="10.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</row>
    <row r="456" spans="1:11" ht="10.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</row>
    <row r="457" spans="1:11" ht="10.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</row>
    <row r="458" spans="1:11" ht="10.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</row>
    <row r="459" spans="1:11" ht="10.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</row>
    <row r="460" spans="1:11" ht="10.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</row>
    <row r="461" spans="1:11" ht="10.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</row>
    <row r="462" spans="1:11" ht="10.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</row>
    <row r="463" spans="1:11" ht="10.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</row>
    <row r="464" spans="1:11" ht="10.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</row>
    <row r="465" spans="1:11" ht="10.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</row>
    <row r="466" spans="1:11" ht="10.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</row>
    <row r="467" spans="1:11" ht="10.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</row>
    <row r="468" spans="1:11" ht="10.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</row>
    <row r="469" spans="1:11" ht="10.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</row>
    <row r="470" spans="1:11" ht="10.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</row>
    <row r="471" spans="1:11" ht="10.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</row>
    <row r="472" spans="1:11" ht="10.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</row>
    <row r="473" spans="1:11" ht="10.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</row>
    <row r="474" spans="1:11" ht="10.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</row>
    <row r="475" spans="1:11" ht="10.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</row>
    <row r="476" spans="1:11" ht="10.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</row>
    <row r="477" spans="1:11" ht="10.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</row>
    <row r="478" spans="1:11" ht="10.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</row>
    <row r="479" spans="1:11" ht="10.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</row>
    <row r="480" spans="1:11" ht="10.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</row>
    <row r="481" spans="1:11" ht="10.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</row>
    <row r="482" spans="1:11" ht="10.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</row>
    <row r="483" spans="1:11" ht="10.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</row>
    <row r="484" spans="1:11" ht="10.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</row>
    <row r="485" spans="1:11" ht="10.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</row>
    <row r="486" spans="1:11" ht="10.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</row>
    <row r="487" spans="1:11" ht="10.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</row>
    <row r="488" spans="1:11" ht="10.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</row>
    <row r="489" spans="1:11" ht="10.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</row>
    <row r="490" spans="1:11" ht="10.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</row>
    <row r="491" spans="1:11" ht="10.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</row>
    <row r="492" spans="1:11" ht="10.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</row>
    <row r="493" spans="1:11" ht="10.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</row>
    <row r="494" spans="1:11" ht="10.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</row>
    <row r="495" spans="1:11" ht="10.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</row>
    <row r="496" spans="1:11" ht="10.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</row>
    <row r="497" spans="1:11" ht="10.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</row>
    <row r="498" spans="1:11" ht="10.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</row>
    <row r="499" spans="1:11" ht="10.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</row>
    <row r="500" spans="1:11" ht="10.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</row>
    <row r="501" spans="1:11" ht="10.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</row>
    <row r="502" spans="1:11" ht="10.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</row>
    <row r="503" spans="1:11" ht="10.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</row>
    <row r="504" spans="1:11" ht="10.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</row>
    <row r="505" spans="1:11" ht="10.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</row>
    <row r="506" spans="1:11" ht="10.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</row>
    <row r="507" spans="1:11" ht="10.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</row>
    <row r="508" spans="1:11" ht="10.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</row>
    <row r="509" spans="1:11" ht="10.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</row>
    <row r="510" spans="1:11" ht="10.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</row>
    <row r="511" spans="1:11" ht="10.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</row>
    <row r="512" spans="1:11" ht="10.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</row>
    <row r="513" spans="1:11" ht="10.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</row>
    <row r="514" spans="1:11" ht="10.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</row>
    <row r="515" spans="1:11" ht="10.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</row>
    <row r="516" spans="1:11" ht="10.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</row>
    <row r="517" spans="1:11" ht="10.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</row>
    <row r="518" spans="1:11" ht="10.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</row>
    <row r="519" spans="1:11" ht="10.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</row>
    <row r="520" spans="1:11" ht="10.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</row>
    <row r="521" spans="1:11" ht="10.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</row>
    <row r="522" spans="1:11" ht="10.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</row>
    <row r="523" spans="1:11" ht="10.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</row>
    <row r="524" spans="1:11" ht="10.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</row>
    <row r="525" spans="1:11" ht="10.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</row>
  </sheetData>
  <dataValidations count="1">
    <dataValidation type="list" allowBlank="1" showInputMessage="1" showErrorMessage="1" sqref="B2">
      <formula1>"ELECTRICAL-INITIAL"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C31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31" customWidth="1"/>
    <col min="2" max="2" width="21.8515625" style="31" customWidth="1"/>
    <col min="3" max="16384" width="11.00390625" style="32" customWidth="1"/>
  </cols>
  <sheetData>
    <row r="1" spans="1:2" ht="10.5">
      <c r="A1" s="31" t="s">
        <v>79</v>
      </c>
      <c r="B1" s="28" t="str">
        <f>MODULE!$B$1</f>
        <v>&lt;data&gt;</v>
      </c>
    </row>
    <row r="2" spans="1:3" ht="10.5">
      <c r="A2" s="31" t="s">
        <v>81</v>
      </c>
      <c r="B2" s="34" t="s">
        <v>312</v>
      </c>
      <c r="C2" s="32" t="s">
        <v>347</v>
      </c>
    </row>
    <row r="3" spans="1:2" ht="10.5">
      <c r="A3" s="31" t="s">
        <v>503</v>
      </c>
      <c r="B3" s="28" t="s">
        <v>244</v>
      </c>
    </row>
    <row r="4" spans="1:2" ht="10.5">
      <c r="A4" s="28" t="s">
        <v>82</v>
      </c>
      <c r="B4" s="31" t="s">
        <v>241</v>
      </c>
    </row>
    <row r="5" spans="1:2" ht="10.5">
      <c r="A5" s="31" t="s">
        <v>504</v>
      </c>
      <c r="B5" s="31" t="s">
        <v>241</v>
      </c>
    </row>
    <row r="6" spans="1:2" ht="10.5">
      <c r="A6" s="31" t="s">
        <v>84</v>
      </c>
      <c r="B6" s="31" t="s">
        <v>241</v>
      </c>
    </row>
    <row r="7" spans="1:2" ht="10.5">
      <c r="A7" s="31" t="s">
        <v>85</v>
      </c>
      <c r="B7" s="31" t="s">
        <v>241</v>
      </c>
    </row>
    <row r="8" spans="1:2" ht="10.5">
      <c r="A8" s="31" t="s">
        <v>86</v>
      </c>
      <c r="B8" s="31" t="s">
        <v>241</v>
      </c>
    </row>
    <row r="9" spans="1:2" ht="10.5">
      <c r="A9" s="31" t="s">
        <v>253</v>
      </c>
      <c r="B9" s="31" t="s">
        <v>241</v>
      </c>
    </row>
    <row r="10" spans="1:2" ht="10.5">
      <c r="A10" s="31" t="s">
        <v>214</v>
      </c>
      <c r="B10" s="31" t="s">
        <v>241</v>
      </c>
    </row>
    <row r="11" spans="1:2" ht="10.5">
      <c r="A11" s="31" t="s">
        <v>507</v>
      </c>
      <c r="B11" s="35" t="s">
        <v>241</v>
      </c>
    </row>
    <row r="12" spans="1:2" ht="10.5">
      <c r="A12" s="31" t="s">
        <v>508</v>
      </c>
      <c r="B12" s="35" t="s">
        <v>241</v>
      </c>
    </row>
    <row r="13" spans="1:2" ht="10.5">
      <c r="A13" s="31" t="s">
        <v>509</v>
      </c>
      <c r="B13" s="35" t="s">
        <v>241</v>
      </c>
    </row>
    <row r="14" spans="1:2" ht="10.5">
      <c r="A14" s="31" t="s">
        <v>510</v>
      </c>
      <c r="B14" s="35" t="s">
        <v>241</v>
      </c>
    </row>
    <row r="15" spans="1:2" ht="10.5">
      <c r="A15" s="31" t="s">
        <v>511</v>
      </c>
      <c r="B15" s="35" t="s">
        <v>241</v>
      </c>
    </row>
    <row r="16" spans="1:2" ht="10.5">
      <c r="A16" s="31" t="s">
        <v>512</v>
      </c>
      <c r="B16" s="35" t="s">
        <v>241</v>
      </c>
    </row>
    <row r="17" spans="1:2" ht="10.5">
      <c r="A17" s="31" t="s">
        <v>513</v>
      </c>
      <c r="B17" s="35" t="s">
        <v>241</v>
      </c>
    </row>
    <row r="18" spans="1:2" ht="10.5">
      <c r="A18" s="31" t="s">
        <v>514</v>
      </c>
      <c r="B18" s="35" t="s">
        <v>241</v>
      </c>
    </row>
    <row r="19" spans="1:2" ht="10.5">
      <c r="A19" s="31" t="s">
        <v>515</v>
      </c>
      <c r="B19" s="35" t="s">
        <v>241</v>
      </c>
    </row>
    <row r="20" spans="1:2" ht="10.5">
      <c r="A20" s="31" t="s">
        <v>516</v>
      </c>
      <c r="B20" s="35" t="s">
        <v>241</v>
      </c>
    </row>
    <row r="21" spans="1:2" ht="10.5">
      <c r="A21" s="31" t="s">
        <v>517</v>
      </c>
      <c r="B21" s="35" t="s">
        <v>241</v>
      </c>
    </row>
    <row r="22" spans="1:2" ht="10.5">
      <c r="A22" s="31" t="s">
        <v>518</v>
      </c>
      <c r="B22" s="35" t="s">
        <v>241</v>
      </c>
    </row>
    <row r="23" spans="1:2" ht="10.5">
      <c r="A23" s="31" t="s">
        <v>519</v>
      </c>
      <c r="B23" s="35" t="s">
        <v>241</v>
      </c>
    </row>
    <row r="24" spans="1:2" ht="10.5">
      <c r="A24" s="31" t="s">
        <v>520</v>
      </c>
      <c r="B24" s="35" t="s">
        <v>241</v>
      </c>
    </row>
    <row r="25" spans="1:2" ht="10.5">
      <c r="A25" s="31" t="s">
        <v>521</v>
      </c>
      <c r="B25" s="35" t="s">
        <v>241</v>
      </c>
    </row>
    <row r="26" spans="1:2" ht="10.5">
      <c r="A26" s="31" t="s">
        <v>522</v>
      </c>
      <c r="B26" s="35" t="s">
        <v>241</v>
      </c>
    </row>
    <row r="27" spans="1:2" ht="10.5">
      <c r="A27" s="31" t="s">
        <v>523</v>
      </c>
      <c r="B27" s="35" t="s">
        <v>241</v>
      </c>
    </row>
    <row r="28" spans="1:2" ht="10.5">
      <c r="A28" s="31" t="s">
        <v>524</v>
      </c>
      <c r="B28" s="35" t="s">
        <v>241</v>
      </c>
    </row>
    <row r="29" spans="1:2" ht="10.5">
      <c r="A29" s="31" t="s">
        <v>525</v>
      </c>
      <c r="B29" s="35" t="s">
        <v>241</v>
      </c>
    </row>
    <row r="30" spans="1:2" ht="10.5">
      <c r="A30" s="31" t="s">
        <v>526</v>
      </c>
      <c r="B30" s="35" t="s">
        <v>241</v>
      </c>
    </row>
    <row r="31" spans="1:2" ht="10.5">
      <c r="A31" s="31" t="s">
        <v>240</v>
      </c>
      <c r="B31" s="35" t="s">
        <v>241</v>
      </c>
    </row>
  </sheetData>
  <dataValidations count="1">
    <dataValidation type="list" allowBlank="1" showInputMessage="1" showErrorMessage="1" sqref="B2">
      <formula1>"SURVEY_XY-TC"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C351"/>
  <sheetViews>
    <sheetView workbookViewId="0" topLeftCell="A1">
      <selection activeCell="B1" sqref="B1"/>
    </sheetView>
  </sheetViews>
  <sheetFormatPr defaultColWidth="11.421875" defaultRowHeight="12"/>
  <cols>
    <col min="1" max="1" width="28.00390625" style="31" customWidth="1"/>
    <col min="2" max="2" width="20.57421875" style="31" customWidth="1"/>
    <col min="3" max="16384" width="11.00390625" style="32" customWidth="1"/>
  </cols>
  <sheetData>
    <row r="1" spans="1:2" ht="10.5">
      <c r="A1" s="31" t="s">
        <v>79</v>
      </c>
      <c r="B1" s="28" t="str">
        <f>MODULE!$B$1</f>
        <v>&lt;data&gt;</v>
      </c>
    </row>
    <row r="2" spans="1:3" ht="10.5">
      <c r="A2" s="31" t="s">
        <v>81</v>
      </c>
      <c r="B2" s="34" t="s">
        <v>313</v>
      </c>
      <c r="C2" s="32" t="s">
        <v>307</v>
      </c>
    </row>
    <row r="3" spans="1:2" ht="10.5">
      <c r="A3" s="31" t="s">
        <v>443</v>
      </c>
      <c r="B3" s="31" t="s">
        <v>244</v>
      </c>
    </row>
    <row r="4" spans="1:2" ht="10.5">
      <c r="A4" s="28" t="s">
        <v>82</v>
      </c>
      <c r="B4" s="31" t="s">
        <v>241</v>
      </c>
    </row>
    <row r="5" spans="1:2" ht="10.5">
      <c r="A5" s="31" t="s">
        <v>83</v>
      </c>
      <c r="B5" s="31" t="s">
        <v>241</v>
      </c>
    </row>
    <row r="6" spans="1:2" ht="10.5">
      <c r="A6" s="31" t="s">
        <v>84</v>
      </c>
      <c r="B6" s="31" t="s">
        <v>241</v>
      </c>
    </row>
    <row r="7" spans="1:2" ht="10.5">
      <c r="A7" s="31" t="s">
        <v>85</v>
      </c>
      <c r="B7" s="31" t="s">
        <v>241</v>
      </c>
    </row>
    <row r="8" spans="1:2" ht="10.5">
      <c r="A8" s="31" t="s">
        <v>86</v>
      </c>
      <c r="B8" s="31" t="s">
        <v>241</v>
      </c>
    </row>
    <row r="9" spans="1:2" ht="10.5">
      <c r="A9" s="31" t="s">
        <v>444</v>
      </c>
      <c r="B9" s="31" t="s">
        <v>241</v>
      </c>
    </row>
    <row r="10" spans="1:2" ht="10.5">
      <c r="A10" s="31" t="s">
        <v>506</v>
      </c>
      <c r="B10" s="31" t="s">
        <v>241</v>
      </c>
    </row>
    <row r="11" spans="1:2" ht="10.5">
      <c r="A11" s="31" t="s">
        <v>445</v>
      </c>
      <c r="B11" s="31" t="s">
        <v>241</v>
      </c>
    </row>
    <row r="12" spans="1:2" ht="10.5">
      <c r="A12" s="31" t="s">
        <v>446</v>
      </c>
      <c r="B12" s="31" t="s">
        <v>241</v>
      </c>
    </row>
    <row r="13" spans="1:2" ht="10.5">
      <c r="A13" s="31" t="s">
        <v>447</v>
      </c>
      <c r="B13" s="35" t="s">
        <v>448</v>
      </c>
    </row>
    <row r="14" spans="1:2" ht="10.5">
      <c r="A14" s="31" t="s">
        <v>449</v>
      </c>
      <c r="B14" s="36" t="s">
        <v>241</v>
      </c>
    </row>
    <row r="15" spans="1:2" ht="10.5">
      <c r="A15" s="31" t="s">
        <v>450</v>
      </c>
      <c r="B15" s="36" t="s">
        <v>241</v>
      </c>
    </row>
    <row r="16" spans="1:2" ht="10.5">
      <c r="A16" s="31" t="s">
        <v>451</v>
      </c>
      <c r="B16" s="36" t="s">
        <v>241</v>
      </c>
    </row>
    <row r="17" spans="1:2" ht="10.5">
      <c r="A17" s="31" t="s">
        <v>452</v>
      </c>
      <c r="B17" s="36" t="s">
        <v>241</v>
      </c>
    </row>
    <row r="18" spans="1:2" ht="10.5">
      <c r="A18" s="31" t="s">
        <v>450</v>
      </c>
      <c r="B18" s="36" t="s">
        <v>241</v>
      </c>
    </row>
    <row r="19" spans="1:2" ht="10.5">
      <c r="A19" s="31" t="s">
        <v>451</v>
      </c>
      <c r="B19" s="36" t="s">
        <v>241</v>
      </c>
    </row>
    <row r="20" spans="1:2" ht="10.5">
      <c r="A20" s="31" t="s">
        <v>453</v>
      </c>
      <c r="B20" s="36" t="s">
        <v>241</v>
      </c>
    </row>
    <row r="21" spans="1:2" ht="10.5">
      <c r="A21" s="31" t="s">
        <v>454</v>
      </c>
      <c r="B21" s="36" t="s">
        <v>241</v>
      </c>
    </row>
    <row r="22" spans="1:2" ht="10.5">
      <c r="A22" s="31" t="s">
        <v>455</v>
      </c>
      <c r="B22" s="36" t="s">
        <v>241</v>
      </c>
    </row>
    <row r="23" spans="1:2" ht="10.5">
      <c r="A23" s="31" t="s">
        <v>456</v>
      </c>
      <c r="B23" s="36" t="s">
        <v>241</v>
      </c>
    </row>
    <row r="24" spans="1:2" ht="10.5">
      <c r="A24" s="31" t="s">
        <v>457</v>
      </c>
      <c r="B24" s="36" t="s">
        <v>241</v>
      </c>
    </row>
    <row r="25" spans="1:2" ht="10.5">
      <c r="A25" s="31" t="s">
        <v>458</v>
      </c>
      <c r="B25" s="36" t="s">
        <v>241</v>
      </c>
    </row>
    <row r="26" spans="1:2" ht="10.5">
      <c r="A26" s="31" t="s">
        <v>459</v>
      </c>
      <c r="B26" s="36" t="s">
        <v>241</v>
      </c>
    </row>
    <row r="27" spans="1:2" ht="10.5">
      <c r="A27" s="31" t="s">
        <v>460</v>
      </c>
      <c r="B27" s="36" t="s">
        <v>241</v>
      </c>
    </row>
    <row r="28" spans="1:2" ht="10.5">
      <c r="A28" s="31" t="s">
        <v>461</v>
      </c>
      <c r="B28" s="36" t="s">
        <v>241</v>
      </c>
    </row>
    <row r="29" spans="1:2" ht="10.5">
      <c r="A29" s="31" t="s">
        <v>460</v>
      </c>
      <c r="B29" s="36" t="s">
        <v>241</v>
      </c>
    </row>
    <row r="30" spans="1:2" ht="10.5">
      <c r="A30" s="31" t="s">
        <v>462</v>
      </c>
      <c r="B30" s="36" t="s">
        <v>241</v>
      </c>
    </row>
    <row r="31" spans="1:2" ht="10.5">
      <c r="A31" s="31" t="s">
        <v>463</v>
      </c>
      <c r="B31" s="36" t="s">
        <v>241</v>
      </c>
    </row>
    <row r="32" spans="1:2" ht="10.5">
      <c r="A32" s="31" t="s">
        <v>464</v>
      </c>
      <c r="B32" s="36" t="s">
        <v>241</v>
      </c>
    </row>
    <row r="33" spans="1:2" ht="10.5">
      <c r="A33" s="31" t="s">
        <v>465</v>
      </c>
      <c r="B33" s="36" t="s">
        <v>241</v>
      </c>
    </row>
    <row r="34" spans="1:2" ht="10.5">
      <c r="A34" s="31" t="s">
        <v>466</v>
      </c>
      <c r="B34" s="36" t="s">
        <v>241</v>
      </c>
    </row>
    <row r="35" spans="1:2" ht="10.5">
      <c r="A35" s="31" t="s">
        <v>467</v>
      </c>
      <c r="B35" s="36" t="s">
        <v>241</v>
      </c>
    </row>
    <row r="36" spans="1:2" ht="10.5">
      <c r="A36" s="31" t="s">
        <v>468</v>
      </c>
      <c r="B36" s="36" t="s">
        <v>241</v>
      </c>
    </row>
    <row r="37" spans="1:2" ht="10.5">
      <c r="A37" s="31" t="s">
        <v>469</v>
      </c>
      <c r="B37" s="36" t="s">
        <v>241</v>
      </c>
    </row>
    <row r="38" spans="1:2" ht="10.5">
      <c r="A38" s="31" t="s">
        <v>470</v>
      </c>
      <c r="B38" s="36" t="s">
        <v>241</v>
      </c>
    </row>
    <row r="39" ht="10.5">
      <c r="A39" s="31" t="s">
        <v>471</v>
      </c>
    </row>
    <row r="40" spans="1:2" ht="10.5">
      <c r="A40" s="31" t="s">
        <v>472</v>
      </c>
      <c r="B40" s="35" t="s">
        <v>473</v>
      </c>
    </row>
    <row r="41" spans="1:2" ht="10.5">
      <c r="A41" s="31" t="s">
        <v>474</v>
      </c>
      <c r="B41" s="36" t="s">
        <v>241</v>
      </c>
    </row>
    <row r="42" spans="1:2" ht="10.5">
      <c r="A42" s="31" t="s">
        <v>475</v>
      </c>
      <c r="B42" s="36" t="s">
        <v>241</v>
      </c>
    </row>
    <row r="43" spans="1:2" ht="10.5">
      <c r="A43" s="31" t="s">
        <v>476</v>
      </c>
      <c r="B43" s="36" t="s">
        <v>241</v>
      </c>
    </row>
    <row r="44" spans="1:2" ht="10.5">
      <c r="A44" s="31" t="s">
        <v>477</v>
      </c>
      <c r="B44" s="36" t="s">
        <v>241</v>
      </c>
    </row>
    <row r="45" spans="1:2" ht="10.5">
      <c r="A45" s="31" t="s">
        <v>478</v>
      </c>
      <c r="B45" s="36" t="s">
        <v>241</v>
      </c>
    </row>
    <row r="46" spans="1:2" ht="10.5">
      <c r="A46" s="31" t="s">
        <v>479</v>
      </c>
      <c r="B46" s="36" t="s">
        <v>241</v>
      </c>
    </row>
    <row r="47" spans="1:2" ht="10.5">
      <c r="A47" s="31" t="s">
        <v>480</v>
      </c>
      <c r="B47" s="36" t="s">
        <v>241</v>
      </c>
    </row>
    <row r="48" spans="1:2" ht="10.5">
      <c r="A48" s="31" t="s">
        <v>481</v>
      </c>
      <c r="B48" s="36" t="s">
        <v>241</v>
      </c>
    </row>
    <row r="49" spans="1:2" ht="10.5">
      <c r="A49" s="31" t="s">
        <v>482</v>
      </c>
      <c r="B49" s="36" t="s">
        <v>241</v>
      </c>
    </row>
    <row r="50" spans="1:2" ht="10.5">
      <c r="A50" s="31" t="s">
        <v>483</v>
      </c>
      <c r="B50" s="36" t="s">
        <v>241</v>
      </c>
    </row>
    <row r="51" spans="1:2" ht="10.5">
      <c r="A51" s="31" t="s">
        <v>484</v>
      </c>
      <c r="B51" s="36" t="s">
        <v>241</v>
      </c>
    </row>
    <row r="52" spans="1:2" ht="10.5">
      <c r="A52" s="31" t="s">
        <v>485</v>
      </c>
      <c r="B52" s="36" t="s">
        <v>241</v>
      </c>
    </row>
    <row r="53" spans="1:2" ht="10.5">
      <c r="A53" s="31" t="s">
        <v>486</v>
      </c>
      <c r="B53" s="36" t="s">
        <v>241</v>
      </c>
    </row>
    <row r="54" spans="1:2" ht="10.5">
      <c r="A54" s="31" t="s">
        <v>487</v>
      </c>
      <c r="B54" s="36" t="s">
        <v>241</v>
      </c>
    </row>
    <row r="55" spans="1:2" ht="10.5">
      <c r="A55" s="31" t="s">
        <v>488</v>
      </c>
      <c r="B55" s="36" t="s">
        <v>241</v>
      </c>
    </row>
    <row r="56" spans="1:2" ht="10.5">
      <c r="A56" s="31" t="s">
        <v>489</v>
      </c>
      <c r="B56" s="36" t="s">
        <v>241</v>
      </c>
    </row>
    <row r="57" spans="1:2" ht="10.5">
      <c r="A57" s="31" t="s">
        <v>490</v>
      </c>
      <c r="B57" s="36" t="s">
        <v>241</v>
      </c>
    </row>
    <row r="58" spans="1:2" ht="10.5">
      <c r="A58" s="31" t="s">
        <v>491</v>
      </c>
      <c r="B58" s="36" t="s">
        <v>241</v>
      </c>
    </row>
    <row r="59" spans="1:2" ht="10.5">
      <c r="A59" s="31" t="s">
        <v>492</v>
      </c>
      <c r="B59" s="36" t="s">
        <v>241</v>
      </c>
    </row>
    <row r="60" spans="1:2" ht="10.5">
      <c r="A60" s="31" t="s">
        <v>493</v>
      </c>
      <c r="B60" s="36" t="s">
        <v>241</v>
      </c>
    </row>
    <row r="61" spans="1:2" ht="10.5">
      <c r="A61" s="31" t="s">
        <v>494</v>
      </c>
      <c r="B61" s="36" t="s">
        <v>241</v>
      </c>
    </row>
    <row r="62" spans="1:2" ht="10.5">
      <c r="A62" s="31" t="s">
        <v>495</v>
      </c>
      <c r="B62" s="36" t="s">
        <v>241</v>
      </c>
    </row>
    <row r="63" spans="1:2" ht="10.5">
      <c r="A63" s="31" t="s">
        <v>496</v>
      </c>
      <c r="B63" s="36" t="s">
        <v>241</v>
      </c>
    </row>
    <row r="64" spans="1:2" ht="10.5">
      <c r="A64" s="31" t="s">
        <v>497</v>
      </c>
      <c r="B64" s="36" t="s">
        <v>241</v>
      </c>
    </row>
    <row r="65" spans="1:2" ht="10.5">
      <c r="A65" s="31" t="s">
        <v>498</v>
      </c>
      <c r="B65" s="36" t="s">
        <v>241</v>
      </c>
    </row>
    <row r="66" spans="1:2" ht="10.5">
      <c r="A66" s="31" t="s">
        <v>499</v>
      </c>
      <c r="B66" s="35" t="s">
        <v>473</v>
      </c>
    </row>
    <row r="67" spans="1:2" ht="10.5">
      <c r="A67" s="31" t="s">
        <v>474</v>
      </c>
      <c r="B67" s="36" t="s">
        <v>241</v>
      </c>
    </row>
    <row r="68" spans="1:2" ht="10.5">
      <c r="A68" s="31" t="s">
        <v>475</v>
      </c>
      <c r="B68" s="36" t="s">
        <v>241</v>
      </c>
    </row>
    <row r="69" spans="1:2" ht="10.5">
      <c r="A69" s="31" t="s">
        <v>476</v>
      </c>
      <c r="B69" s="36" t="s">
        <v>241</v>
      </c>
    </row>
    <row r="70" spans="1:2" ht="10.5">
      <c r="A70" s="31" t="s">
        <v>477</v>
      </c>
      <c r="B70" s="36" t="s">
        <v>241</v>
      </c>
    </row>
    <row r="71" spans="1:2" ht="10.5">
      <c r="A71" s="31" t="s">
        <v>478</v>
      </c>
      <c r="B71" s="36" t="s">
        <v>241</v>
      </c>
    </row>
    <row r="72" spans="1:2" ht="10.5">
      <c r="A72" s="31" t="s">
        <v>479</v>
      </c>
      <c r="B72" s="36" t="s">
        <v>241</v>
      </c>
    </row>
    <row r="73" spans="1:2" ht="10.5">
      <c r="A73" s="31" t="s">
        <v>480</v>
      </c>
      <c r="B73" s="36" t="s">
        <v>241</v>
      </c>
    </row>
    <row r="74" spans="1:2" ht="10.5">
      <c r="A74" s="31" t="s">
        <v>481</v>
      </c>
      <c r="B74" s="36" t="s">
        <v>241</v>
      </c>
    </row>
    <row r="75" spans="1:2" ht="10.5">
      <c r="A75" s="31" t="s">
        <v>482</v>
      </c>
      <c r="B75" s="36" t="s">
        <v>241</v>
      </c>
    </row>
    <row r="76" spans="1:2" ht="10.5">
      <c r="A76" s="31" t="s">
        <v>483</v>
      </c>
      <c r="B76" s="36" t="s">
        <v>241</v>
      </c>
    </row>
    <row r="77" spans="1:2" ht="10.5">
      <c r="A77" s="31" t="s">
        <v>484</v>
      </c>
      <c r="B77" s="36" t="s">
        <v>241</v>
      </c>
    </row>
    <row r="78" spans="1:2" ht="10.5">
      <c r="A78" s="31" t="s">
        <v>485</v>
      </c>
      <c r="B78" s="36" t="s">
        <v>241</v>
      </c>
    </row>
    <row r="79" spans="1:2" ht="10.5">
      <c r="A79" s="31" t="s">
        <v>486</v>
      </c>
      <c r="B79" s="36" t="s">
        <v>241</v>
      </c>
    </row>
    <row r="80" spans="1:2" ht="10.5">
      <c r="A80" s="31" t="s">
        <v>487</v>
      </c>
      <c r="B80" s="36" t="s">
        <v>241</v>
      </c>
    </row>
    <row r="81" spans="1:2" ht="10.5">
      <c r="A81" s="31" t="s">
        <v>488</v>
      </c>
      <c r="B81" s="36" t="s">
        <v>241</v>
      </c>
    </row>
    <row r="82" spans="1:2" ht="10.5">
      <c r="A82" s="31" t="s">
        <v>489</v>
      </c>
      <c r="B82" s="36" t="s">
        <v>241</v>
      </c>
    </row>
    <row r="83" spans="1:2" ht="10.5">
      <c r="A83" s="31" t="s">
        <v>490</v>
      </c>
      <c r="B83" s="36" t="s">
        <v>241</v>
      </c>
    </row>
    <row r="84" spans="1:2" ht="10.5">
      <c r="A84" s="31" t="s">
        <v>491</v>
      </c>
      <c r="B84" s="36" t="s">
        <v>241</v>
      </c>
    </row>
    <row r="85" spans="1:2" ht="10.5">
      <c r="A85" s="31" t="s">
        <v>492</v>
      </c>
      <c r="B85" s="36" t="s">
        <v>241</v>
      </c>
    </row>
    <row r="86" spans="1:2" ht="10.5">
      <c r="A86" s="31" t="s">
        <v>493</v>
      </c>
      <c r="B86" s="36" t="s">
        <v>241</v>
      </c>
    </row>
    <row r="87" spans="1:2" ht="10.5">
      <c r="A87" s="31" t="s">
        <v>494</v>
      </c>
      <c r="B87" s="36" t="s">
        <v>241</v>
      </c>
    </row>
    <row r="88" spans="1:2" ht="10.5">
      <c r="A88" s="31" t="s">
        <v>495</v>
      </c>
      <c r="B88" s="36" t="s">
        <v>241</v>
      </c>
    </row>
    <row r="89" spans="1:2" ht="10.5">
      <c r="A89" s="31" t="s">
        <v>496</v>
      </c>
      <c r="B89" s="36" t="s">
        <v>241</v>
      </c>
    </row>
    <row r="90" spans="1:2" ht="10.5">
      <c r="A90" s="31" t="s">
        <v>497</v>
      </c>
      <c r="B90" s="36" t="s">
        <v>241</v>
      </c>
    </row>
    <row r="91" spans="1:2" ht="10.5">
      <c r="A91" s="31" t="s">
        <v>498</v>
      </c>
      <c r="B91" s="36" t="s">
        <v>241</v>
      </c>
    </row>
    <row r="92" spans="1:2" ht="10.5">
      <c r="A92" s="31" t="s">
        <v>500</v>
      </c>
      <c r="B92" s="35" t="s">
        <v>473</v>
      </c>
    </row>
    <row r="93" spans="1:2" ht="10.5">
      <c r="A93" s="31" t="s">
        <v>474</v>
      </c>
      <c r="B93" s="36" t="s">
        <v>241</v>
      </c>
    </row>
    <row r="94" spans="1:2" ht="10.5">
      <c r="A94" s="31" t="s">
        <v>475</v>
      </c>
      <c r="B94" s="36" t="s">
        <v>241</v>
      </c>
    </row>
    <row r="95" spans="1:2" ht="10.5">
      <c r="A95" s="31" t="s">
        <v>476</v>
      </c>
      <c r="B95" s="36" t="s">
        <v>241</v>
      </c>
    </row>
    <row r="96" spans="1:2" ht="10.5">
      <c r="A96" s="31" t="s">
        <v>477</v>
      </c>
      <c r="B96" s="36" t="s">
        <v>241</v>
      </c>
    </row>
    <row r="97" spans="1:2" ht="10.5">
      <c r="A97" s="31" t="s">
        <v>478</v>
      </c>
      <c r="B97" s="36" t="s">
        <v>241</v>
      </c>
    </row>
    <row r="98" spans="1:2" ht="10.5">
      <c r="A98" s="31" t="s">
        <v>479</v>
      </c>
      <c r="B98" s="36" t="s">
        <v>241</v>
      </c>
    </row>
    <row r="99" spans="1:2" ht="10.5">
      <c r="A99" s="31" t="s">
        <v>480</v>
      </c>
      <c r="B99" s="36" t="s">
        <v>241</v>
      </c>
    </row>
    <row r="100" spans="1:2" ht="10.5">
      <c r="A100" s="31" t="s">
        <v>481</v>
      </c>
      <c r="B100" s="36" t="s">
        <v>241</v>
      </c>
    </row>
    <row r="101" spans="1:2" ht="10.5">
      <c r="A101" s="31" t="s">
        <v>482</v>
      </c>
      <c r="B101" s="36" t="s">
        <v>241</v>
      </c>
    </row>
    <row r="102" spans="1:2" ht="10.5">
      <c r="A102" s="31" t="s">
        <v>483</v>
      </c>
      <c r="B102" s="36" t="s">
        <v>241</v>
      </c>
    </row>
    <row r="103" spans="1:2" ht="10.5">
      <c r="A103" s="31" t="s">
        <v>484</v>
      </c>
      <c r="B103" s="36" t="s">
        <v>241</v>
      </c>
    </row>
    <row r="104" spans="1:2" ht="10.5">
      <c r="A104" s="31" t="s">
        <v>485</v>
      </c>
      <c r="B104" s="36" t="s">
        <v>241</v>
      </c>
    </row>
    <row r="105" spans="1:2" ht="10.5">
      <c r="A105" s="31" t="s">
        <v>486</v>
      </c>
      <c r="B105" s="36" t="s">
        <v>241</v>
      </c>
    </row>
    <row r="106" spans="1:2" ht="10.5">
      <c r="A106" s="31" t="s">
        <v>487</v>
      </c>
      <c r="B106" s="36" t="s">
        <v>241</v>
      </c>
    </row>
    <row r="107" spans="1:2" ht="10.5">
      <c r="A107" s="31" t="s">
        <v>488</v>
      </c>
      <c r="B107" s="36" t="s">
        <v>241</v>
      </c>
    </row>
    <row r="108" spans="1:2" ht="10.5">
      <c r="A108" s="31" t="s">
        <v>489</v>
      </c>
      <c r="B108" s="36" t="s">
        <v>241</v>
      </c>
    </row>
    <row r="109" spans="1:2" ht="10.5">
      <c r="A109" s="31" t="s">
        <v>490</v>
      </c>
      <c r="B109" s="36" t="s">
        <v>241</v>
      </c>
    </row>
    <row r="110" spans="1:2" ht="10.5">
      <c r="A110" s="31" t="s">
        <v>491</v>
      </c>
      <c r="B110" s="36" t="s">
        <v>241</v>
      </c>
    </row>
    <row r="111" spans="1:2" ht="10.5">
      <c r="A111" s="31" t="s">
        <v>492</v>
      </c>
      <c r="B111" s="36" t="s">
        <v>241</v>
      </c>
    </row>
    <row r="112" spans="1:2" ht="10.5">
      <c r="A112" s="31" t="s">
        <v>493</v>
      </c>
      <c r="B112" s="36" t="s">
        <v>241</v>
      </c>
    </row>
    <row r="113" spans="1:2" ht="10.5">
      <c r="A113" s="31" t="s">
        <v>494</v>
      </c>
      <c r="B113" s="36" t="s">
        <v>241</v>
      </c>
    </row>
    <row r="114" spans="1:2" ht="10.5">
      <c r="A114" s="31" t="s">
        <v>495</v>
      </c>
      <c r="B114" s="36" t="s">
        <v>241</v>
      </c>
    </row>
    <row r="115" spans="1:2" ht="10.5">
      <c r="A115" s="31" t="s">
        <v>496</v>
      </c>
      <c r="B115" s="36" t="s">
        <v>241</v>
      </c>
    </row>
    <row r="116" spans="1:2" ht="10.5">
      <c r="A116" s="31" t="s">
        <v>497</v>
      </c>
      <c r="B116" s="36" t="s">
        <v>241</v>
      </c>
    </row>
    <row r="117" spans="1:2" ht="10.5">
      <c r="A117" s="31" t="s">
        <v>498</v>
      </c>
      <c r="B117" s="36" t="s">
        <v>241</v>
      </c>
    </row>
    <row r="118" spans="1:2" ht="10.5">
      <c r="A118" s="31" t="s">
        <v>501</v>
      </c>
      <c r="B118" s="35" t="s">
        <v>473</v>
      </c>
    </row>
    <row r="119" spans="1:2" ht="10.5">
      <c r="A119" s="31" t="s">
        <v>474</v>
      </c>
      <c r="B119" s="36" t="s">
        <v>241</v>
      </c>
    </row>
    <row r="120" spans="1:2" ht="10.5">
      <c r="A120" s="31" t="s">
        <v>475</v>
      </c>
      <c r="B120" s="36" t="s">
        <v>241</v>
      </c>
    </row>
    <row r="121" spans="1:2" ht="10.5">
      <c r="A121" s="31" t="s">
        <v>476</v>
      </c>
      <c r="B121" s="36" t="s">
        <v>241</v>
      </c>
    </row>
    <row r="122" spans="1:2" ht="10.5">
      <c r="A122" s="31" t="s">
        <v>477</v>
      </c>
      <c r="B122" s="36" t="s">
        <v>241</v>
      </c>
    </row>
    <row r="123" spans="1:2" ht="10.5">
      <c r="A123" s="31" t="s">
        <v>478</v>
      </c>
      <c r="B123" s="36" t="s">
        <v>241</v>
      </c>
    </row>
    <row r="124" spans="1:2" ht="10.5">
      <c r="A124" s="31" t="s">
        <v>479</v>
      </c>
      <c r="B124" s="36" t="s">
        <v>241</v>
      </c>
    </row>
    <row r="125" spans="1:2" ht="10.5">
      <c r="A125" s="31" t="s">
        <v>480</v>
      </c>
      <c r="B125" s="36" t="s">
        <v>241</v>
      </c>
    </row>
    <row r="126" spans="1:2" ht="10.5">
      <c r="A126" s="31" t="s">
        <v>481</v>
      </c>
      <c r="B126" s="36" t="s">
        <v>241</v>
      </c>
    </row>
    <row r="127" spans="1:2" ht="10.5">
      <c r="A127" s="31" t="s">
        <v>482</v>
      </c>
      <c r="B127" s="36" t="s">
        <v>241</v>
      </c>
    </row>
    <row r="128" spans="1:2" ht="10.5">
      <c r="A128" s="31" t="s">
        <v>483</v>
      </c>
      <c r="B128" s="36" t="s">
        <v>241</v>
      </c>
    </row>
    <row r="129" spans="1:2" ht="10.5">
      <c r="A129" s="31" t="s">
        <v>484</v>
      </c>
      <c r="B129" s="36" t="s">
        <v>241</v>
      </c>
    </row>
    <row r="130" spans="1:2" ht="10.5">
      <c r="A130" s="31" t="s">
        <v>485</v>
      </c>
      <c r="B130" s="36" t="s">
        <v>241</v>
      </c>
    </row>
    <row r="131" spans="1:2" ht="10.5">
      <c r="A131" s="31" t="s">
        <v>486</v>
      </c>
      <c r="B131" s="36" t="s">
        <v>241</v>
      </c>
    </row>
    <row r="132" spans="1:2" ht="10.5">
      <c r="A132" s="31" t="s">
        <v>487</v>
      </c>
      <c r="B132" s="36" t="s">
        <v>241</v>
      </c>
    </row>
    <row r="133" spans="1:2" ht="10.5">
      <c r="A133" s="31" t="s">
        <v>488</v>
      </c>
      <c r="B133" s="36" t="s">
        <v>241</v>
      </c>
    </row>
    <row r="134" spans="1:2" ht="10.5">
      <c r="A134" s="31" t="s">
        <v>489</v>
      </c>
      <c r="B134" s="36" t="s">
        <v>241</v>
      </c>
    </row>
    <row r="135" spans="1:2" ht="10.5">
      <c r="A135" s="31" t="s">
        <v>490</v>
      </c>
      <c r="B135" s="36" t="s">
        <v>241</v>
      </c>
    </row>
    <row r="136" spans="1:2" ht="10.5">
      <c r="A136" s="31" t="s">
        <v>491</v>
      </c>
      <c r="B136" s="36" t="s">
        <v>241</v>
      </c>
    </row>
    <row r="137" spans="1:2" ht="10.5">
      <c r="A137" s="31" t="s">
        <v>492</v>
      </c>
      <c r="B137" s="36" t="s">
        <v>241</v>
      </c>
    </row>
    <row r="138" spans="1:2" ht="10.5">
      <c r="A138" s="31" t="s">
        <v>493</v>
      </c>
      <c r="B138" s="36" t="s">
        <v>241</v>
      </c>
    </row>
    <row r="139" spans="1:2" ht="10.5">
      <c r="A139" s="31" t="s">
        <v>494</v>
      </c>
      <c r="B139" s="36" t="s">
        <v>241</v>
      </c>
    </row>
    <row r="140" spans="1:2" ht="10.5">
      <c r="A140" s="31" t="s">
        <v>495</v>
      </c>
      <c r="B140" s="36" t="s">
        <v>241</v>
      </c>
    </row>
    <row r="141" spans="1:2" ht="10.5">
      <c r="A141" s="31" t="s">
        <v>496</v>
      </c>
      <c r="B141" s="36" t="s">
        <v>241</v>
      </c>
    </row>
    <row r="142" spans="1:2" ht="10.5">
      <c r="A142" s="31" t="s">
        <v>497</v>
      </c>
      <c r="B142" s="36" t="s">
        <v>241</v>
      </c>
    </row>
    <row r="143" spans="1:2" ht="10.5">
      <c r="A143" s="31" t="s">
        <v>498</v>
      </c>
      <c r="B143" s="36" t="s">
        <v>241</v>
      </c>
    </row>
    <row r="144" spans="1:2" ht="10.5">
      <c r="A144" s="31" t="s">
        <v>472</v>
      </c>
      <c r="B144" s="35" t="s">
        <v>460</v>
      </c>
    </row>
    <row r="145" spans="1:2" ht="10.5">
      <c r="A145" s="31" t="s">
        <v>474</v>
      </c>
      <c r="B145" s="36" t="s">
        <v>241</v>
      </c>
    </row>
    <row r="146" spans="1:2" ht="10.5">
      <c r="A146" s="31" t="s">
        <v>475</v>
      </c>
      <c r="B146" s="36" t="s">
        <v>241</v>
      </c>
    </row>
    <row r="147" spans="1:2" ht="10.5">
      <c r="A147" s="31" t="s">
        <v>476</v>
      </c>
      <c r="B147" s="36" t="s">
        <v>241</v>
      </c>
    </row>
    <row r="148" spans="1:2" ht="10.5">
      <c r="A148" s="31" t="s">
        <v>477</v>
      </c>
      <c r="B148" s="36" t="s">
        <v>241</v>
      </c>
    </row>
    <row r="149" spans="1:2" ht="10.5">
      <c r="A149" s="31" t="s">
        <v>478</v>
      </c>
      <c r="B149" s="36" t="s">
        <v>241</v>
      </c>
    </row>
    <row r="150" spans="1:2" ht="10.5">
      <c r="A150" s="31" t="s">
        <v>479</v>
      </c>
      <c r="B150" s="36" t="s">
        <v>241</v>
      </c>
    </row>
    <row r="151" spans="1:2" ht="10.5">
      <c r="A151" s="31" t="s">
        <v>480</v>
      </c>
      <c r="B151" s="36" t="s">
        <v>241</v>
      </c>
    </row>
    <row r="152" spans="1:2" ht="10.5">
      <c r="A152" s="31" t="s">
        <v>481</v>
      </c>
      <c r="B152" s="36" t="s">
        <v>241</v>
      </c>
    </row>
    <row r="153" spans="1:2" ht="10.5">
      <c r="A153" s="31" t="s">
        <v>482</v>
      </c>
      <c r="B153" s="36" t="s">
        <v>241</v>
      </c>
    </row>
    <row r="154" spans="1:2" ht="10.5">
      <c r="A154" s="31" t="s">
        <v>483</v>
      </c>
      <c r="B154" s="36" t="s">
        <v>241</v>
      </c>
    </row>
    <row r="155" spans="1:2" ht="10.5">
      <c r="A155" s="31" t="s">
        <v>484</v>
      </c>
      <c r="B155" s="36" t="s">
        <v>241</v>
      </c>
    </row>
    <row r="156" spans="1:2" ht="10.5">
      <c r="A156" s="31" t="s">
        <v>485</v>
      </c>
      <c r="B156" s="36" t="s">
        <v>241</v>
      </c>
    </row>
    <row r="157" spans="1:2" ht="10.5">
      <c r="A157" s="31" t="s">
        <v>486</v>
      </c>
      <c r="B157" s="36" t="s">
        <v>241</v>
      </c>
    </row>
    <row r="158" spans="1:2" ht="10.5">
      <c r="A158" s="31" t="s">
        <v>487</v>
      </c>
      <c r="B158" s="36" t="s">
        <v>241</v>
      </c>
    </row>
    <row r="159" spans="1:2" ht="10.5">
      <c r="A159" s="31" t="s">
        <v>488</v>
      </c>
      <c r="B159" s="36" t="s">
        <v>241</v>
      </c>
    </row>
    <row r="160" spans="1:2" ht="10.5">
      <c r="A160" s="31" t="s">
        <v>489</v>
      </c>
      <c r="B160" s="36" t="s">
        <v>241</v>
      </c>
    </row>
    <row r="161" spans="1:2" ht="10.5">
      <c r="A161" s="31" t="s">
        <v>490</v>
      </c>
      <c r="B161" s="36" t="s">
        <v>241</v>
      </c>
    </row>
    <row r="162" spans="1:2" ht="10.5">
      <c r="A162" s="31" t="s">
        <v>491</v>
      </c>
      <c r="B162" s="36" t="s">
        <v>241</v>
      </c>
    </row>
    <row r="163" spans="1:2" ht="10.5">
      <c r="A163" s="31" t="s">
        <v>492</v>
      </c>
      <c r="B163" s="36" t="s">
        <v>241</v>
      </c>
    </row>
    <row r="164" spans="1:2" ht="10.5">
      <c r="A164" s="31" t="s">
        <v>493</v>
      </c>
      <c r="B164" s="36" t="s">
        <v>241</v>
      </c>
    </row>
    <row r="165" spans="1:2" ht="10.5">
      <c r="A165" s="31" t="s">
        <v>494</v>
      </c>
      <c r="B165" s="36" t="s">
        <v>241</v>
      </c>
    </row>
    <row r="166" spans="1:2" ht="10.5">
      <c r="A166" s="31" t="s">
        <v>495</v>
      </c>
      <c r="B166" s="36" t="s">
        <v>241</v>
      </c>
    </row>
    <row r="167" spans="1:2" ht="10.5">
      <c r="A167" s="31" t="s">
        <v>496</v>
      </c>
      <c r="B167" s="36" t="s">
        <v>241</v>
      </c>
    </row>
    <row r="168" spans="1:2" ht="10.5">
      <c r="A168" s="31" t="s">
        <v>497</v>
      </c>
      <c r="B168" s="36" t="s">
        <v>241</v>
      </c>
    </row>
    <row r="169" spans="1:2" ht="10.5">
      <c r="A169" s="31" t="s">
        <v>498</v>
      </c>
      <c r="B169" s="36" t="s">
        <v>241</v>
      </c>
    </row>
    <row r="170" spans="1:2" ht="10.5">
      <c r="A170" s="31" t="s">
        <v>499</v>
      </c>
      <c r="B170" s="35" t="s">
        <v>460</v>
      </c>
    </row>
    <row r="171" spans="1:2" ht="10.5">
      <c r="A171" s="31" t="s">
        <v>474</v>
      </c>
      <c r="B171" s="36" t="s">
        <v>241</v>
      </c>
    </row>
    <row r="172" spans="1:2" ht="10.5">
      <c r="A172" s="31" t="s">
        <v>475</v>
      </c>
      <c r="B172" s="36" t="s">
        <v>241</v>
      </c>
    </row>
    <row r="173" spans="1:2" ht="10.5">
      <c r="A173" s="31" t="s">
        <v>476</v>
      </c>
      <c r="B173" s="36" t="s">
        <v>241</v>
      </c>
    </row>
    <row r="174" spans="1:2" ht="10.5">
      <c r="A174" s="31" t="s">
        <v>477</v>
      </c>
      <c r="B174" s="36" t="s">
        <v>241</v>
      </c>
    </row>
    <row r="175" spans="1:2" ht="10.5">
      <c r="A175" s="31" t="s">
        <v>478</v>
      </c>
      <c r="B175" s="36" t="s">
        <v>241</v>
      </c>
    </row>
    <row r="176" spans="1:2" ht="10.5">
      <c r="A176" s="31" t="s">
        <v>479</v>
      </c>
      <c r="B176" s="36" t="s">
        <v>241</v>
      </c>
    </row>
    <row r="177" spans="1:2" ht="10.5">
      <c r="A177" s="31" t="s">
        <v>480</v>
      </c>
      <c r="B177" s="36" t="s">
        <v>241</v>
      </c>
    </row>
    <row r="178" spans="1:2" ht="10.5">
      <c r="A178" s="31" t="s">
        <v>481</v>
      </c>
      <c r="B178" s="36" t="s">
        <v>241</v>
      </c>
    </row>
    <row r="179" spans="1:2" ht="10.5">
      <c r="A179" s="31" t="s">
        <v>482</v>
      </c>
      <c r="B179" s="36" t="s">
        <v>241</v>
      </c>
    </row>
    <row r="180" spans="1:2" ht="10.5">
      <c r="A180" s="31" t="s">
        <v>483</v>
      </c>
      <c r="B180" s="36" t="s">
        <v>241</v>
      </c>
    </row>
    <row r="181" spans="1:2" ht="10.5">
      <c r="A181" s="31" t="s">
        <v>484</v>
      </c>
      <c r="B181" s="36" t="s">
        <v>241</v>
      </c>
    </row>
    <row r="182" spans="1:2" ht="10.5">
      <c r="A182" s="31" t="s">
        <v>485</v>
      </c>
      <c r="B182" s="36" t="s">
        <v>241</v>
      </c>
    </row>
    <row r="183" spans="1:2" ht="10.5">
      <c r="A183" s="31" t="s">
        <v>486</v>
      </c>
      <c r="B183" s="36" t="s">
        <v>241</v>
      </c>
    </row>
    <row r="184" spans="1:2" ht="10.5">
      <c r="A184" s="31" t="s">
        <v>487</v>
      </c>
      <c r="B184" s="36" t="s">
        <v>241</v>
      </c>
    </row>
    <row r="185" spans="1:2" ht="10.5">
      <c r="A185" s="31" t="s">
        <v>488</v>
      </c>
      <c r="B185" s="36" t="s">
        <v>241</v>
      </c>
    </row>
    <row r="186" spans="1:2" ht="10.5">
      <c r="A186" s="31" t="s">
        <v>489</v>
      </c>
      <c r="B186" s="36" t="s">
        <v>241</v>
      </c>
    </row>
    <row r="187" spans="1:2" ht="10.5">
      <c r="A187" s="31" t="s">
        <v>490</v>
      </c>
      <c r="B187" s="36" t="s">
        <v>241</v>
      </c>
    </row>
    <row r="188" spans="1:2" ht="10.5">
      <c r="A188" s="31" t="s">
        <v>491</v>
      </c>
      <c r="B188" s="36" t="s">
        <v>241</v>
      </c>
    </row>
    <row r="189" spans="1:2" ht="10.5">
      <c r="A189" s="31" t="s">
        <v>492</v>
      </c>
      <c r="B189" s="36" t="s">
        <v>241</v>
      </c>
    </row>
    <row r="190" spans="1:2" ht="10.5">
      <c r="A190" s="31" t="s">
        <v>493</v>
      </c>
      <c r="B190" s="36" t="s">
        <v>241</v>
      </c>
    </row>
    <row r="191" spans="1:2" ht="10.5">
      <c r="A191" s="31" t="s">
        <v>494</v>
      </c>
      <c r="B191" s="36" t="s">
        <v>241</v>
      </c>
    </row>
    <row r="192" spans="1:2" ht="10.5">
      <c r="A192" s="31" t="s">
        <v>495</v>
      </c>
      <c r="B192" s="36" t="s">
        <v>241</v>
      </c>
    </row>
    <row r="193" spans="1:2" ht="10.5">
      <c r="A193" s="31" t="s">
        <v>496</v>
      </c>
      <c r="B193" s="36" t="s">
        <v>241</v>
      </c>
    </row>
    <row r="194" spans="1:2" ht="10.5">
      <c r="A194" s="31" t="s">
        <v>497</v>
      </c>
      <c r="B194" s="36" t="s">
        <v>241</v>
      </c>
    </row>
    <row r="195" spans="1:2" ht="10.5">
      <c r="A195" s="31" t="s">
        <v>498</v>
      </c>
      <c r="B195" s="36" t="s">
        <v>241</v>
      </c>
    </row>
    <row r="196" spans="1:2" ht="10.5">
      <c r="A196" s="31" t="s">
        <v>500</v>
      </c>
      <c r="B196" s="35" t="s">
        <v>460</v>
      </c>
    </row>
    <row r="197" spans="1:2" ht="10.5">
      <c r="A197" s="31" t="s">
        <v>474</v>
      </c>
      <c r="B197" s="36" t="s">
        <v>241</v>
      </c>
    </row>
    <row r="198" spans="1:2" ht="10.5">
      <c r="A198" s="31" t="s">
        <v>475</v>
      </c>
      <c r="B198" s="36" t="s">
        <v>241</v>
      </c>
    </row>
    <row r="199" spans="1:2" ht="10.5">
      <c r="A199" s="31" t="s">
        <v>476</v>
      </c>
      <c r="B199" s="36" t="s">
        <v>241</v>
      </c>
    </row>
    <row r="200" spans="1:2" ht="10.5">
      <c r="A200" s="31" t="s">
        <v>477</v>
      </c>
      <c r="B200" s="36" t="s">
        <v>241</v>
      </c>
    </row>
    <row r="201" spans="1:2" ht="10.5">
      <c r="A201" s="31" t="s">
        <v>478</v>
      </c>
      <c r="B201" s="36" t="s">
        <v>241</v>
      </c>
    </row>
    <row r="202" spans="1:2" ht="10.5">
      <c r="A202" s="31" t="s">
        <v>479</v>
      </c>
      <c r="B202" s="36" t="s">
        <v>241</v>
      </c>
    </row>
    <row r="203" spans="1:2" ht="10.5">
      <c r="A203" s="31" t="s">
        <v>480</v>
      </c>
      <c r="B203" s="36" t="s">
        <v>241</v>
      </c>
    </row>
    <row r="204" spans="1:2" ht="10.5">
      <c r="A204" s="31" t="s">
        <v>481</v>
      </c>
      <c r="B204" s="36" t="s">
        <v>241</v>
      </c>
    </row>
    <row r="205" spans="1:2" ht="10.5">
      <c r="A205" s="31" t="s">
        <v>482</v>
      </c>
      <c r="B205" s="36" t="s">
        <v>241</v>
      </c>
    </row>
    <row r="206" spans="1:2" ht="10.5">
      <c r="A206" s="31" t="s">
        <v>483</v>
      </c>
      <c r="B206" s="36" t="s">
        <v>241</v>
      </c>
    </row>
    <row r="207" spans="1:2" ht="10.5">
      <c r="A207" s="31" t="s">
        <v>484</v>
      </c>
      <c r="B207" s="36" t="s">
        <v>241</v>
      </c>
    </row>
    <row r="208" spans="1:2" ht="10.5">
      <c r="A208" s="31" t="s">
        <v>485</v>
      </c>
      <c r="B208" s="36" t="s">
        <v>241</v>
      </c>
    </row>
    <row r="209" spans="1:2" ht="10.5">
      <c r="A209" s="31" t="s">
        <v>486</v>
      </c>
      <c r="B209" s="36" t="s">
        <v>241</v>
      </c>
    </row>
    <row r="210" spans="1:2" ht="10.5">
      <c r="A210" s="31" t="s">
        <v>487</v>
      </c>
      <c r="B210" s="36" t="s">
        <v>241</v>
      </c>
    </row>
    <row r="211" spans="1:2" ht="10.5">
      <c r="A211" s="31" t="s">
        <v>488</v>
      </c>
      <c r="B211" s="36" t="s">
        <v>241</v>
      </c>
    </row>
    <row r="212" spans="1:2" ht="10.5">
      <c r="A212" s="31" t="s">
        <v>489</v>
      </c>
      <c r="B212" s="36" t="s">
        <v>241</v>
      </c>
    </row>
    <row r="213" spans="1:2" ht="10.5">
      <c r="A213" s="31" t="s">
        <v>490</v>
      </c>
      <c r="B213" s="36" t="s">
        <v>241</v>
      </c>
    </row>
    <row r="214" spans="1:2" ht="10.5">
      <c r="A214" s="31" t="s">
        <v>491</v>
      </c>
      <c r="B214" s="36" t="s">
        <v>241</v>
      </c>
    </row>
    <row r="215" spans="1:2" ht="10.5">
      <c r="A215" s="31" t="s">
        <v>492</v>
      </c>
      <c r="B215" s="36" t="s">
        <v>241</v>
      </c>
    </row>
    <row r="216" spans="1:2" ht="10.5">
      <c r="A216" s="31" t="s">
        <v>493</v>
      </c>
      <c r="B216" s="36" t="s">
        <v>241</v>
      </c>
    </row>
    <row r="217" spans="1:2" ht="10.5">
      <c r="A217" s="31" t="s">
        <v>494</v>
      </c>
      <c r="B217" s="36" t="s">
        <v>241</v>
      </c>
    </row>
    <row r="218" spans="1:2" ht="10.5">
      <c r="A218" s="31" t="s">
        <v>495</v>
      </c>
      <c r="B218" s="36" t="s">
        <v>241</v>
      </c>
    </row>
    <row r="219" spans="1:2" ht="10.5">
      <c r="A219" s="31" t="s">
        <v>496</v>
      </c>
      <c r="B219" s="36" t="s">
        <v>241</v>
      </c>
    </row>
    <row r="220" spans="1:2" ht="10.5">
      <c r="A220" s="31" t="s">
        <v>497</v>
      </c>
      <c r="B220" s="36" t="s">
        <v>241</v>
      </c>
    </row>
    <row r="221" spans="1:2" ht="10.5">
      <c r="A221" s="31" t="s">
        <v>498</v>
      </c>
      <c r="B221" s="36" t="s">
        <v>241</v>
      </c>
    </row>
    <row r="222" spans="1:2" ht="10.5">
      <c r="A222" s="31" t="s">
        <v>501</v>
      </c>
      <c r="B222" s="35" t="s">
        <v>460</v>
      </c>
    </row>
    <row r="223" spans="1:2" ht="10.5">
      <c r="A223" s="31" t="s">
        <v>474</v>
      </c>
      <c r="B223" s="36" t="s">
        <v>241</v>
      </c>
    </row>
    <row r="224" spans="1:2" ht="10.5">
      <c r="A224" s="31" t="s">
        <v>475</v>
      </c>
      <c r="B224" s="36" t="s">
        <v>241</v>
      </c>
    </row>
    <row r="225" spans="1:2" ht="10.5">
      <c r="A225" s="31" t="s">
        <v>476</v>
      </c>
      <c r="B225" s="36" t="s">
        <v>241</v>
      </c>
    </row>
    <row r="226" spans="1:2" ht="10.5">
      <c r="A226" s="31" t="s">
        <v>477</v>
      </c>
      <c r="B226" s="36" t="s">
        <v>241</v>
      </c>
    </row>
    <row r="227" spans="1:2" ht="10.5">
      <c r="A227" s="31" t="s">
        <v>478</v>
      </c>
      <c r="B227" s="36" t="s">
        <v>241</v>
      </c>
    </row>
    <row r="228" spans="1:2" ht="10.5">
      <c r="A228" s="31" t="s">
        <v>479</v>
      </c>
      <c r="B228" s="36" t="s">
        <v>241</v>
      </c>
    </row>
    <row r="229" spans="1:2" ht="10.5">
      <c r="A229" s="31" t="s">
        <v>480</v>
      </c>
      <c r="B229" s="36" t="s">
        <v>241</v>
      </c>
    </row>
    <row r="230" spans="1:2" ht="10.5">
      <c r="A230" s="31" t="s">
        <v>481</v>
      </c>
      <c r="B230" s="36" t="s">
        <v>241</v>
      </c>
    </row>
    <row r="231" spans="1:2" ht="10.5">
      <c r="A231" s="31" t="s">
        <v>482</v>
      </c>
      <c r="B231" s="36" t="s">
        <v>241</v>
      </c>
    </row>
    <row r="232" spans="1:2" ht="10.5">
      <c r="A232" s="31" t="s">
        <v>483</v>
      </c>
      <c r="B232" s="36" t="s">
        <v>241</v>
      </c>
    </row>
    <row r="233" spans="1:2" ht="10.5">
      <c r="A233" s="31" t="s">
        <v>484</v>
      </c>
      <c r="B233" s="36" t="s">
        <v>241</v>
      </c>
    </row>
    <row r="234" spans="1:2" ht="10.5">
      <c r="A234" s="31" t="s">
        <v>485</v>
      </c>
      <c r="B234" s="36" t="s">
        <v>241</v>
      </c>
    </row>
    <row r="235" spans="1:2" ht="10.5">
      <c r="A235" s="31" t="s">
        <v>486</v>
      </c>
      <c r="B235" s="36" t="s">
        <v>241</v>
      </c>
    </row>
    <row r="236" spans="1:2" ht="10.5">
      <c r="A236" s="31" t="s">
        <v>487</v>
      </c>
      <c r="B236" s="36" t="s">
        <v>241</v>
      </c>
    </row>
    <row r="237" spans="1:2" ht="10.5">
      <c r="A237" s="31" t="s">
        <v>488</v>
      </c>
      <c r="B237" s="36" t="s">
        <v>241</v>
      </c>
    </row>
    <row r="238" spans="1:2" ht="10.5">
      <c r="A238" s="31" t="s">
        <v>489</v>
      </c>
      <c r="B238" s="36" t="s">
        <v>241</v>
      </c>
    </row>
    <row r="239" spans="1:2" ht="10.5">
      <c r="A239" s="31" t="s">
        <v>490</v>
      </c>
      <c r="B239" s="36" t="s">
        <v>241</v>
      </c>
    </row>
    <row r="240" spans="1:2" ht="10.5">
      <c r="A240" s="31" t="s">
        <v>491</v>
      </c>
      <c r="B240" s="36" t="s">
        <v>241</v>
      </c>
    </row>
    <row r="241" spans="1:2" ht="10.5">
      <c r="A241" s="31" t="s">
        <v>492</v>
      </c>
      <c r="B241" s="36" t="s">
        <v>241</v>
      </c>
    </row>
    <row r="242" spans="1:2" ht="10.5">
      <c r="A242" s="31" t="s">
        <v>493</v>
      </c>
      <c r="B242" s="36" t="s">
        <v>241</v>
      </c>
    </row>
    <row r="243" spans="1:2" ht="10.5">
      <c r="A243" s="31" t="s">
        <v>494</v>
      </c>
      <c r="B243" s="36" t="s">
        <v>241</v>
      </c>
    </row>
    <row r="244" spans="1:2" ht="10.5">
      <c r="A244" s="31" t="s">
        <v>495</v>
      </c>
      <c r="B244" s="36" t="s">
        <v>241</v>
      </c>
    </row>
    <row r="245" spans="1:2" ht="10.5">
      <c r="A245" s="31" t="s">
        <v>496</v>
      </c>
      <c r="B245" s="36" t="s">
        <v>241</v>
      </c>
    </row>
    <row r="246" spans="1:2" ht="10.5">
      <c r="A246" s="31" t="s">
        <v>497</v>
      </c>
      <c r="B246" s="36" t="s">
        <v>241</v>
      </c>
    </row>
    <row r="247" spans="1:2" ht="10.5">
      <c r="A247" s="31" t="s">
        <v>498</v>
      </c>
      <c r="B247" s="36" t="s">
        <v>241</v>
      </c>
    </row>
    <row r="248" spans="1:2" ht="10.5">
      <c r="A248" s="31" t="s">
        <v>472</v>
      </c>
      <c r="B248" s="35" t="s">
        <v>502</v>
      </c>
    </row>
    <row r="249" spans="1:2" ht="10.5">
      <c r="A249" s="31" t="s">
        <v>474</v>
      </c>
      <c r="B249" s="36" t="s">
        <v>241</v>
      </c>
    </row>
    <row r="250" spans="1:2" ht="10.5">
      <c r="A250" s="31" t="s">
        <v>475</v>
      </c>
      <c r="B250" s="36" t="s">
        <v>241</v>
      </c>
    </row>
    <row r="251" spans="1:2" ht="10.5">
      <c r="A251" s="31" t="s">
        <v>476</v>
      </c>
      <c r="B251" s="36" t="s">
        <v>241</v>
      </c>
    </row>
    <row r="252" spans="1:2" ht="10.5">
      <c r="A252" s="31" t="s">
        <v>477</v>
      </c>
      <c r="B252" s="36" t="s">
        <v>241</v>
      </c>
    </row>
    <row r="253" spans="1:2" ht="10.5">
      <c r="A253" s="31" t="s">
        <v>478</v>
      </c>
      <c r="B253" s="36" t="s">
        <v>241</v>
      </c>
    </row>
    <row r="254" spans="1:2" ht="10.5">
      <c r="A254" s="31" t="s">
        <v>479</v>
      </c>
      <c r="B254" s="36" t="s">
        <v>241</v>
      </c>
    </row>
    <row r="255" spans="1:2" ht="10.5">
      <c r="A255" s="31" t="s">
        <v>480</v>
      </c>
      <c r="B255" s="36" t="s">
        <v>241</v>
      </c>
    </row>
    <row r="256" spans="1:2" ht="10.5">
      <c r="A256" s="31" t="s">
        <v>481</v>
      </c>
      <c r="B256" s="36" t="s">
        <v>241</v>
      </c>
    </row>
    <row r="257" spans="1:2" ht="10.5">
      <c r="A257" s="31" t="s">
        <v>482</v>
      </c>
      <c r="B257" s="36" t="s">
        <v>241</v>
      </c>
    </row>
    <row r="258" spans="1:2" ht="10.5">
      <c r="A258" s="31" t="s">
        <v>483</v>
      </c>
      <c r="B258" s="36" t="s">
        <v>241</v>
      </c>
    </row>
    <row r="259" spans="1:2" ht="10.5">
      <c r="A259" s="31" t="s">
        <v>484</v>
      </c>
      <c r="B259" s="36" t="s">
        <v>241</v>
      </c>
    </row>
    <row r="260" spans="1:2" ht="10.5">
      <c r="A260" s="31" t="s">
        <v>485</v>
      </c>
      <c r="B260" s="36" t="s">
        <v>241</v>
      </c>
    </row>
    <row r="261" spans="1:2" ht="10.5">
      <c r="A261" s="31" t="s">
        <v>486</v>
      </c>
      <c r="B261" s="36" t="s">
        <v>241</v>
      </c>
    </row>
    <row r="262" spans="1:2" ht="10.5">
      <c r="A262" s="31" t="s">
        <v>487</v>
      </c>
      <c r="B262" s="36" t="s">
        <v>241</v>
      </c>
    </row>
    <row r="263" spans="1:2" ht="10.5">
      <c r="A263" s="31" t="s">
        <v>488</v>
      </c>
      <c r="B263" s="36" t="s">
        <v>241</v>
      </c>
    </row>
    <row r="264" spans="1:2" ht="10.5">
      <c r="A264" s="31" t="s">
        <v>489</v>
      </c>
      <c r="B264" s="36" t="s">
        <v>241</v>
      </c>
    </row>
    <row r="265" spans="1:2" ht="10.5">
      <c r="A265" s="31" t="s">
        <v>490</v>
      </c>
      <c r="B265" s="36" t="s">
        <v>241</v>
      </c>
    </row>
    <row r="266" spans="1:2" ht="10.5">
      <c r="A266" s="31" t="s">
        <v>491</v>
      </c>
      <c r="B266" s="36" t="s">
        <v>241</v>
      </c>
    </row>
    <row r="267" spans="1:2" ht="10.5">
      <c r="A267" s="31" t="s">
        <v>492</v>
      </c>
      <c r="B267" s="36" t="s">
        <v>241</v>
      </c>
    </row>
    <row r="268" spans="1:2" ht="10.5">
      <c r="A268" s="31" t="s">
        <v>493</v>
      </c>
      <c r="B268" s="36" t="s">
        <v>241</v>
      </c>
    </row>
    <row r="269" spans="1:2" ht="10.5">
      <c r="A269" s="31" t="s">
        <v>494</v>
      </c>
      <c r="B269" s="36" t="s">
        <v>241</v>
      </c>
    </row>
    <row r="270" spans="1:2" ht="10.5">
      <c r="A270" s="31" t="s">
        <v>495</v>
      </c>
      <c r="B270" s="36" t="s">
        <v>241</v>
      </c>
    </row>
    <row r="271" spans="1:2" ht="10.5">
      <c r="A271" s="31" t="s">
        <v>496</v>
      </c>
      <c r="B271" s="36" t="s">
        <v>241</v>
      </c>
    </row>
    <row r="272" spans="1:2" ht="10.5">
      <c r="A272" s="31" t="s">
        <v>497</v>
      </c>
      <c r="B272" s="36" t="s">
        <v>241</v>
      </c>
    </row>
    <row r="273" spans="1:2" ht="10.5">
      <c r="A273" s="31" t="s">
        <v>498</v>
      </c>
      <c r="B273" s="36" t="s">
        <v>241</v>
      </c>
    </row>
    <row r="274" spans="1:2" ht="10.5">
      <c r="A274" s="31" t="s">
        <v>499</v>
      </c>
      <c r="B274" s="35" t="s">
        <v>502</v>
      </c>
    </row>
    <row r="275" spans="1:2" ht="10.5">
      <c r="A275" s="31" t="s">
        <v>474</v>
      </c>
      <c r="B275" s="36" t="s">
        <v>241</v>
      </c>
    </row>
    <row r="276" spans="1:2" ht="10.5">
      <c r="A276" s="31" t="s">
        <v>475</v>
      </c>
      <c r="B276" s="36" t="s">
        <v>241</v>
      </c>
    </row>
    <row r="277" spans="1:2" ht="10.5">
      <c r="A277" s="31" t="s">
        <v>476</v>
      </c>
      <c r="B277" s="36" t="s">
        <v>241</v>
      </c>
    </row>
    <row r="278" spans="1:2" ht="10.5">
      <c r="A278" s="31" t="s">
        <v>477</v>
      </c>
      <c r="B278" s="36" t="s">
        <v>241</v>
      </c>
    </row>
    <row r="279" spans="1:2" ht="10.5">
      <c r="A279" s="31" t="s">
        <v>478</v>
      </c>
      <c r="B279" s="36" t="s">
        <v>241</v>
      </c>
    </row>
    <row r="280" spans="1:2" ht="10.5">
      <c r="A280" s="31" t="s">
        <v>479</v>
      </c>
      <c r="B280" s="36" t="s">
        <v>241</v>
      </c>
    </row>
    <row r="281" spans="1:2" ht="10.5">
      <c r="A281" s="31" t="s">
        <v>480</v>
      </c>
      <c r="B281" s="36" t="s">
        <v>241</v>
      </c>
    </row>
    <row r="282" spans="1:2" ht="10.5">
      <c r="A282" s="31" t="s">
        <v>481</v>
      </c>
      <c r="B282" s="36" t="s">
        <v>241</v>
      </c>
    </row>
    <row r="283" spans="1:2" ht="10.5">
      <c r="A283" s="31" t="s">
        <v>482</v>
      </c>
      <c r="B283" s="36" t="s">
        <v>241</v>
      </c>
    </row>
    <row r="284" spans="1:2" ht="10.5">
      <c r="A284" s="31" t="s">
        <v>483</v>
      </c>
      <c r="B284" s="36" t="s">
        <v>241</v>
      </c>
    </row>
    <row r="285" spans="1:2" ht="10.5">
      <c r="A285" s="31" t="s">
        <v>484</v>
      </c>
      <c r="B285" s="36" t="s">
        <v>241</v>
      </c>
    </row>
    <row r="286" spans="1:2" ht="10.5">
      <c r="A286" s="31" t="s">
        <v>485</v>
      </c>
      <c r="B286" s="36" t="s">
        <v>241</v>
      </c>
    </row>
    <row r="287" spans="1:2" ht="10.5">
      <c r="A287" s="31" t="s">
        <v>486</v>
      </c>
      <c r="B287" s="36" t="s">
        <v>241</v>
      </c>
    </row>
    <row r="288" spans="1:2" ht="10.5">
      <c r="A288" s="31" t="s">
        <v>487</v>
      </c>
      <c r="B288" s="36" t="s">
        <v>241</v>
      </c>
    </row>
    <row r="289" spans="1:2" ht="10.5">
      <c r="A289" s="31" t="s">
        <v>488</v>
      </c>
      <c r="B289" s="36" t="s">
        <v>241</v>
      </c>
    </row>
    <row r="290" spans="1:2" ht="10.5">
      <c r="A290" s="31" t="s">
        <v>489</v>
      </c>
      <c r="B290" s="36" t="s">
        <v>241</v>
      </c>
    </row>
    <row r="291" spans="1:2" ht="10.5">
      <c r="A291" s="31" t="s">
        <v>490</v>
      </c>
      <c r="B291" s="36" t="s">
        <v>241</v>
      </c>
    </row>
    <row r="292" spans="1:2" ht="10.5">
      <c r="A292" s="31" t="s">
        <v>491</v>
      </c>
      <c r="B292" s="36" t="s">
        <v>241</v>
      </c>
    </row>
    <row r="293" spans="1:2" ht="10.5">
      <c r="A293" s="31" t="s">
        <v>492</v>
      </c>
      <c r="B293" s="36" t="s">
        <v>241</v>
      </c>
    </row>
    <row r="294" spans="1:2" ht="10.5">
      <c r="A294" s="31" t="s">
        <v>493</v>
      </c>
      <c r="B294" s="36" t="s">
        <v>241</v>
      </c>
    </row>
    <row r="295" spans="1:2" ht="10.5">
      <c r="A295" s="31" t="s">
        <v>494</v>
      </c>
      <c r="B295" s="36" t="s">
        <v>241</v>
      </c>
    </row>
    <row r="296" spans="1:2" ht="10.5">
      <c r="A296" s="31" t="s">
        <v>495</v>
      </c>
      <c r="B296" s="36" t="s">
        <v>241</v>
      </c>
    </row>
    <row r="297" spans="1:2" ht="10.5">
      <c r="A297" s="31" t="s">
        <v>496</v>
      </c>
      <c r="B297" s="36" t="s">
        <v>241</v>
      </c>
    </row>
    <row r="298" spans="1:2" ht="10.5">
      <c r="A298" s="31" t="s">
        <v>497</v>
      </c>
      <c r="B298" s="36" t="s">
        <v>241</v>
      </c>
    </row>
    <row r="299" spans="1:2" ht="10.5">
      <c r="A299" s="31" t="s">
        <v>498</v>
      </c>
      <c r="B299" s="36" t="s">
        <v>241</v>
      </c>
    </row>
    <row r="300" spans="1:2" ht="10.5">
      <c r="A300" s="31" t="s">
        <v>500</v>
      </c>
      <c r="B300" s="35" t="s">
        <v>502</v>
      </c>
    </row>
    <row r="301" spans="1:2" ht="10.5">
      <c r="A301" s="31" t="s">
        <v>474</v>
      </c>
      <c r="B301" s="36" t="s">
        <v>241</v>
      </c>
    </row>
    <row r="302" spans="1:2" ht="10.5">
      <c r="A302" s="31" t="s">
        <v>475</v>
      </c>
      <c r="B302" s="36" t="s">
        <v>241</v>
      </c>
    </row>
    <row r="303" spans="1:2" ht="10.5">
      <c r="A303" s="31" t="s">
        <v>476</v>
      </c>
      <c r="B303" s="36" t="s">
        <v>241</v>
      </c>
    </row>
    <row r="304" spans="1:2" ht="10.5">
      <c r="A304" s="31" t="s">
        <v>477</v>
      </c>
      <c r="B304" s="36" t="s">
        <v>241</v>
      </c>
    </row>
    <row r="305" spans="1:2" ht="10.5">
      <c r="A305" s="31" t="s">
        <v>478</v>
      </c>
      <c r="B305" s="36" t="s">
        <v>241</v>
      </c>
    </row>
    <row r="306" spans="1:2" ht="10.5">
      <c r="A306" s="31" t="s">
        <v>479</v>
      </c>
      <c r="B306" s="36" t="s">
        <v>241</v>
      </c>
    </row>
    <row r="307" spans="1:2" ht="10.5">
      <c r="A307" s="31" t="s">
        <v>480</v>
      </c>
      <c r="B307" s="36" t="s">
        <v>241</v>
      </c>
    </row>
    <row r="308" spans="1:2" ht="10.5">
      <c r="A308" s="31" t="s">
        <v>481</v>
      </c>
      <c r="B308" s="36" t="s">
        <v>241</v>
      </c>
    </row>
    <row r="309" spans="1:2" ht="10.5">
      <c r="A309" s="31" t="s">
        <v>482</v>
      </c>
      <c r="B309" s="36" t="s">
        <v>241</v>
      </c>
    </row>
    <row r="310" spans="1:2" ht="10.5">
      <c r="A310" s="31" t="s">
        <v>483</v>
      </c>
      <c r="B310" s="36" t="s">
        <v>241</v>
      </c>
    </row>
    <row r="311" spans="1:2" ht="10.5">
      <c r="A311" s="31" t="s">
        <v>484</v>
      </c>
      <c r="B311" s="36" t="s">
        <v>241</v>
      </c>
    </row>
    <row r="312" spans="1:2" ht="10.5">
      <c r="A312" s="31" t="s">
        <v>485</v>
      </c>
      <c r="B312" s="36" t="s">
        <v>241</v>
      </c>
    </row>
    <row r="313" spans="1:2" ht="10.5">
      <c r="A313" s="31" t="s">
        <v>486</v>
      </c>
      <c r="B313" s="36" t="s">
        <v>241</v>
      </c>
    </row>
    <row r="314" spans="1:2" ht="10.5">
      <c r="A314" s="31" t="s">
        <v>487</v>
      </c>
      <c r="B314" s="36" t="s">
        <v>241</v>
      </c>
    </row>
    <row r="315" spans="1:2" ht="10.5">
      <c r="A315" s="31" t="s">
        <v>488</v>
      </c>
      <c r="B315" s="36" t="s">
        <v>241</v>
      </c>
    </row>
    <row r="316" spans="1:2" ht="10.5">
      <c r="A316" s="31" t="s">
        <v>489</v>
      </c>
      <c r="B316" s="36" t="s">
        <v>241</v>
      </c>
    </row>
    <row r="317" spans="1:2" ht="10.5">
      <c r="A317" s="31" t="s">
        <v>490</v>
      </c>
      <c r="B317" s="36" t="s">
        <v>241</v>
      </c>
    </row>
    <row r="318" spans="1:2" ht="10.5">
      <c r="A318" s="31" t="s">
        <v>491</v>
      </c>
      <c r="B318" s="36" t="s">
        <v>241</v>
      </c>
    </row>
    <row r="319" spans="1:2" ht="10.5">
      <c r="A319" s="31" t="s">
        <v>492</v>
      </c>
      <c r="B319" s="36" t="s">
        <v>241</v>
      </c>
    </row>
    <row r="320" spans="1:2" ht="10.5">
      <c r="A320" s="31" t="s">
        <v>493</v>
      </c>
      <c r="B320" s="36" t="s">
        <v>241</v>
      </c>
    </row>
    <row r="321" spans="1:2" ht="10.5">
      <c r="A321" s="31" t="s">
        <v>494</v>
      </c>
      <c r="B321" s="36" t="s">
        <v>241</v>
      </c>
    </row>
    <row r="322" spans="1:2" ht="10.5">
      <c r="A322" s="31" t="s">
        <v>495</v>
      </c>
      <c r="B322" s="36" t="s">
        <v>241</v>
      </c>
    </row>
    <row r="323" spans="1:2" ht="10.5">
      <c r="A323" s="31" t="s">
        <v>496</v>
      </c>
      <c r="B323" s="36" t="s">
        <v>241</v>
      </c>
    </row>
    <row r="324" spans="1:2" ht="10.5">
      <c r="A324" s="31" t="s">
        <v>497</v>
      </c>
      <c r="B324" s="36" t="s">
        <v>241</v>
      </c>
    </row>
    <row r="325" spans="1:2" ht="10.5">
      <c r="A325" s="31" t="s">
        <v>498</v>
      </c>
      <c r="B325" s="36" t="s">
        <v>241</v>
      </c>
    </row>
    <row r="326" spans="1:2" ht="10.5">
      <c r="A326" s="31" t="s">
        <v>501</v>
      </c>
      <c r="B326" s="35" t="s">
        <v>502</v>
      </c>
    </row>
    <row r="327" spans="1:2" ht="10.5">
      <c r="A327" s="31" t="s">
        <v>474</v>
      </c>
      <c r="B327" s="36" t="s">
        <v>241</v>
      </c>
    </row>
    <row r="328" spans="1:2" ht="10.5">
      <c r="A328" s="31" t="s">
        <v>475</v>
      </c>
      <c r="B328" s="36" t="s">
        <v>241</v>
      </c>
    </row>
    <row r="329" spans="1:2" ht="10.5">
      <c r="A329" s="31" t="s">
        <v>476</v>
      </c>
      <c r="B329" s="36" t="s">
        <v>241</v>
      </c>
    </row>
    <row r="330" spans="1:2" ht="10.5">
      <c r="A330" s="31" t="s">
        <v>477</v>
      </c>
      <c r="B330" s="36" t="s">
        <v>241</v>
      </c>
    </row>
    <row r="331" spans="1:2" ht="10.5">
      <c r="A331" s="31" t="s">
        <v>478</v>
      </c>
      <c r="B331" s="36" t="s">
        <v>241</v>
      </c>
    </row>
    <row r="332" spans="1:2" ht="10.5">
      <c r="A332" s="31" t="s">
        <v>479</v>
      </c>
      <c r="B332" s="36" t="s">
        <v>241</v>
      </c>
    </row>
    <row r="333" spans="1:2" ht="10.5">
      <c r="A333" s="31" t="s">
        <v>480</v>
      </c>
      <c r="B333" s="36" t="s">
        <v>241</v>
      </c>
    </row>
    <row r="334" spans="1:2" ht="10.5">
      <c r="A334" s="31" t="s">
        <v>481</v>
      </c>
      <c r="B334" s="36" t="s">
        <v>241</v>
      </c>
    </row>
    <row r="335" spans="1:2" ht="10.5">
      <c r="A335" s="31" t="s">
        <v>482</v>
      </c>
      <c r="B335" s="36" t="s">
        <v>241</v>
      </c>
    </row>
    <row r="336" spans="1:2" ht="10.5">
      <c r="A336" s="31" t="s">
        <v>483</v>
      </c>
      <c r="B336" s="36" t="s">
        <v>241</v>
      </c>
    </row>
    <row r="337" spans="1:2" ht="10.5">
      <c r="A337" s="31" t="s">
        <v>484</v>
      </c>
      <c r="B337" s="36" t="s">
        <v>241</v>
      </c>
    </row>
    <row r="338" spans="1:2" ht="10.5">
      <c r="A338" s="31" t="s">
        <v>485</v>
      </c>
      <c r="B338" s="36" t="s">
        <v>241</v>
      </c>
    </row>
    <row r="339" spans="1:2" ht="10.5">
      <c r="A339" s="31" t="s">
        <v>486</v>
      </c>
      <c r="B339" s="36" t="s">
        <v>241</v>
      </c>
    </row>
    <row r="340" spans="1:2" ht="10.5">
      <c r="A340" s="31" t="s">
        <v>487</v>
      </c>
      <c r="B340" s="36" t="s">
        <v>241</v>
      </c>
    </row>
    <row r="341" spans="1:2" ht="10.5">
      <c r="A341" s="31" t="s">
        <v>488</v>
      </c>
      <c r="B341" s="36" t="s">
        <v>241</v>
      </c>
    </row>
    <row r="342" spans="1:2" ht="10.5">
      <c r="A342" s="31" t="s">
        <v>489</v>
      </c>
      <c r="B342" s="36" t="s">
        <v>241</v>
      </c>
    </row>
    <row r="343" spans="1:2" ht="10.5">
      <c r="A343" s="31" t="s">
        <v>490</v>
      </c>
      <c r="B343" s="36" t="s">
        <v>241</v>
      </c>
    </row>
    <row r="344" spans="1:2" ht="10.5">
      <c r="A344" s="31" t="s">
        <v>491</v>
      </c>
      <c r="B344" s="36" t="s">
        <v>241</v>
      </c>
    </row>
    <row r="345" spans="1:2" ht="10.5">
      <c r="A345" s="31" t="s">
        <v>492</v>
      </c>
      <c r="B345" s="36" t="s">
        <v>241</v>
      </c>
    </row>
    <row r="346" spans="1:2" ht="10.5">
      <c r="A346" s="31" t="s">
        <v>493</v>
      </c>
      <c r="B346" s="36" t="s">
        <v>241</v>
      </c>
    </row>
    <row r="347" spans="1:2" ht="10.5">
      <c r="A347" s="31" t="s">
        <v>494</v>
      </c>
      <c r="B347" s="36" t="s">
        <v>241</v>
      </c>
    </row>
    <row r="348" spans="1:2" ht="10.5">
      <c r="A348" s="31" t="s">
        <v>495</v>
      </c>
      <c r="B348" s="36" t="s">
        <v>241</v>
      </c>
    </row>
    <row r="349" spans="1:2" ht="10.5">
      <c r="A349" s="31" t="s">
        <v>496</v>
      </c>
      <c r="B349" s="36" t="s">
        <v>241</v>
      </c>
    </row>
    <row r="350" spans="1:2" ht="10.5">
      <c r="A350" s="31" t="s">
        <v>497</v>
      </c>
      <c r="B350" s="36" t="s">
        <v>241</v>
      </c>
    </row>
    <row r="351" spans="1:2" ht="10.5">
      <c r="A351" s="31" t="s">
        <v>498</v>
      </c>
      <c r="B351" s="36" t="s">
        <v>241</v>
      </c>
    </row>
  </sheetData>
  <dataValidations count="1">
    <dataValidation type="list" allowBlank="1" showInputMessage="1" showErrorMessage="1" sqref="B2">
      <formula1>"SURVEY_Z-TC"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K527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37" customWidth="1"/>
    <col min="2" max="2" width="16.57421875" style="38" customWidth="1"/>
    <col min="3" max="3" width="17.140625" style="38" customWidth="1"/>
    <col min="4" max="4" width="14.421875" style="37" customWidth="1"/>
    <col min="5" max="5" width="14.00390625" style="37" customWidth="1"/>
    <col min="6" max="16384" width="11.00390625" style="37" customWidth="1"/>
  </cols>
  <sheetData>
    <row r="1" spans="1:2" ht="10.5">
      <c r="A1" s="37" t="s">
        <v>79</v>
      </c>
      <c r="B1" s="28" t="str">
        <f>MODULE!$B$1</f>
        <v>&lt;data&gt;</v>
      </c>
    </row>
    <row r="2" spans="1:4" ht="10.5">
      <c r="A2" s="37" t="s">
        <v>81</v>
      </c>
      <c r="B2" s="39" t="s">
        <v>314</v>
      </c>
      <c r="D2" s="38" t="s">
        <v>309</v>
      </c>
    </row>
    <row r="3" spans="1:2" ht="10.5">
      <c r="A3" s="37" t="s">
        <v>310</v>
      </c>
      <c r="B3" s="40" t="s">
        <v>244</v>
      </c>
    </row>
    <row r="4" spans="1:2" ht="10.5">
      <c r="A4" s="41" t="s">
        <v>82</v>
      </c>
      <c r="B4" s="40" t="s">
        <v>241</v>
      </c>
    </row>
    <row r="5" spans="1:2" ht="10.5">
      <c r="A5" s="37" t="s">
        <v>83</v>
      </c>
      <c r="B5" s="40" t="s">
        <v>241</v>
      </c>
    </row>
    <row r="6" spans="1:2" ht="10.5">
      <c r="A6" s="37" t="s">
        <v>84</v>
      </c>
      <c r="B6" s="40" t="s">
        <v>241</v>
      </c>
    </row>
    <row r="7" spans="1:2" ht="10.5">
      <c r="A7" s="37" t="s">
        <v>85</v>
      </c>
      <c r="B7" s="40" t="s">
        <v>241</v>
      </c>
    </row>
    <row r="8" spans="1:2" ht="10.5">
      <c r="A8" s="37" t="s">
        <v>86</v>
      </c>
      <c r="B8" s="40" t="s">
        <v>241</v>
      </c>
    </row>
    <row r="9" ht="10.5">
      <c r="A9" s="32" t="s">
        <v>311</v>
      </c>
    </row>
    <row r="10" spans="1:11" ht="10.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0.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0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0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0.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0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0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0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0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0.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0.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0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0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0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0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0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0.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0.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0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0.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0.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0.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0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0.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0.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0.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0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0.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0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0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0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0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0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0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0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0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0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0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0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0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0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0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0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0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0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0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0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0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0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0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0.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0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0.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0.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0.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0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0.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0.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0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0.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0.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0.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0.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0.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0.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0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0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0.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10.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0.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10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10.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0.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0.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0.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10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0.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0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0.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0.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0.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0.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0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0.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10.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0.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10.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10.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ht="10.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10.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ht="10.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ht="10.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0.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0.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0.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0.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10.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ht="10.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ht="10.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10.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0.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1:11" ht="10.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10.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ht="10.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0.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0.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ht="10.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ht="10.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ht="10.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ht="10.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ht="10.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ht="10.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10.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0.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10.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ht="10.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ht="10.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ht="10.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ht="10.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ht="10.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ht="10.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ht="10.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0.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ht="10.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ht="10.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ht="10.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ht="10.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1:11" ht="10.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10.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ht="10.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1:11" ht="10.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1:11" ht="10.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ht="10.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ht="10.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ht="10.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ht="10.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0.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ht="10.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ht="10.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ht="10.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ht="10.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0.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ht="10.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ht="10.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ht="10.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ht="10.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0.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ht="10.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ht="10.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ht="10.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ht="10.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1:11" ht="10.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ht="10.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1:11" ht="10.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1:11" ht="10.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1:11" ht="10.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ht="10.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1:11" ht="10.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ht="10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1:11" ht="10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1:11" ht="10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1:11" ht="10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1:11" ht="10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1:11" ht="10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ht="10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ht="10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ht="10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ht="10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1" ht="10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ht="10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ht="10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ht="10.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1:11" ht="10.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1:11" ht="10.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ht="10.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ht="10.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1:11" ht="10.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1:11" ht="10.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ht="10.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1:11" ht="10.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10.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1" ht="10.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1:11" ht="10.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1:11" ht="10.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ht="10.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1:11" ht="10.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ht="10.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10.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ht="10.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0.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0.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0.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0.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0.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0.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0.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0.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0.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0.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0.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ht="10.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10.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1:11" ht="10.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1:11" ht="10.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1:11" ht="10.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1:11" ht="10.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1:11" ht="10.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1:11" ht="10.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1:11" ht="10.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1:11" ht="10.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1:11" ht="10.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1:11" ht="10.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1:11" ht="10.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1:11" ht="10.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1:11" ht="10.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1:11" ht="10.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1:11" ht="10.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1:11" ht="10.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1:11" ht="10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1:11" ht="10.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1:11" ht="10.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1:11" ht="10.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1:11" ht="10.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1:11" ht="10.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1:11" ht="10.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1:11" ht="10.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1:11" ht="10.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1:11" ht="10.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1:11" ht="10.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1:11" ht="10.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1:11" ht="10.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1:11" ht="10.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1:11" ht="10.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1:11" ht="10.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1:11" ht="10.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1:11" ht="10.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1:11" ht="10.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1:11" ht="10.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1:11" ht="10.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1:11" ht="10.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1:11" ht="10.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1:11" ht="10.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1:11" ht="10.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1:11" ht="10.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1:11" ht="10.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1:11" ht="10.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1:11" ht="10.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1:11" ht="10.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1:11" ht="10.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1:11" ht="10.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1:11" ht="10.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1:11" ht="10.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1:11" ht="10.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1:11" ht="10.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1:11" ht="10.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1:11" ht="10.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1:11" ht="10.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1:11" ht="10.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1:11" ht="10.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1:11" ht="10.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1:11" ht="10.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1:11" ht="10.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1:11" ht="10.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1:11" ht="10.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1:11" ht="10.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1:11" ht="10.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1:11" ht="10.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1:11" ht="10.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1:11" ht="10.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1:11" ht="10.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1:11" ht="10.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1:11" ht="10.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1:11" ht="10.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1:11" ht="10.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1:11" ht="10.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1:11" ht="10.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</row>
    <row r="287" spans="1:11" ht="10.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</row>
    <row r="288" spans="1:11" ht="10.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</row>
    <row r="289" spans="1:11" ht="10.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</row>
    <row r="290" spans="1:11" ht="10.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</row>
    <row r="291" spans="1:11" ht="10.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</row>
    <row r="292" spans="1:11" ht="10.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</row>
    <row r="293" spans="1:11" ht="10.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</row>
    <row r="294" spans="1:11" ht="10.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</row>
    <row r="295" spans="1:11" ht="10.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1:11" ht="10.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1:11" ht="10.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1:11" ht="10.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</row>
    <row r="299" spans="1:11" ht="10.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1:11" ht="10.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</row>
    <row r="301" spans="1:11" ht="10.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1:11" ht="10.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1:11" ht="10.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1:11" ht="10.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</row>
    <row r="305" spans="1:11" ht="10.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</row>
    <row r="306" spans="1:11" ht="10.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</row>
    <row r="307" spans="1:11" ht="10.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</row>
    <row r="308" spans="1:11" ht="10.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</row>
    <row r="309" spans="1:11" ht="10.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</row>
    <row r="310" spans="1:11" ht="10.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</row>
    <row r="311" spans="1:11" ht="10.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</row>
    <row r="312" spans="1:11" ht="10.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</row>
    <row r="313" spans="1:11" ht="10.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</row>
    <row r="314" spans="1:11" ht="10.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</row>
    <row r="315" spans="1:11" ht="10.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</row>
    <row r="316" spans="1:11" ht="10.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</row>
    <row r="317" spans="1:11" ht="10.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</row>
    <row r="318" spans="1:11" ht="10.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</row>
    <row r="319" spans="1:11" ht="10.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</row>
    <row r="320" spans="1:11" ht="10.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</row>
    <row r="321" spans="1:11" ht="10.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</row>
    <row r="322" spans="1:11" ht="10.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</row>
    <row r="323" spans="1:11" ht="10.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</row>
    <row r="324" spans="1:11" ht="10.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</row>
    <row r="325" spans="1:11" ht="10.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</row>
    <row r="326" spans="1:11" ht="10.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</row>
    <row r="327" spans="1:11" ht="10.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1:11" ht="10.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1:11" ht="10.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1:11" ht="10.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1:11" ht="10.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1:11" ht="10.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1:11" ht="10.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1:11" ht="10.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1:11" ht="10.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1:11" ht="10.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</row>
    <row r="337" spans="1:11" ht="10.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</row>
    <row r="338" spans="1:11" ht="10.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</row>
    <row r="339" spans="1:11" ht="10.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</row>
    <row r="340" spans="1:11" ht="10.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</row>
    <row r="341" spans="1:11" ht="10.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</row>
    <row r="342" spans="1:11" ht="10.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</row>
    <row r="343" spans="1:11" ht="10.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</row>
    <row r="344" spans="1:11" ht="10.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</row>
    <row r="345" spans="1:11" ht="10.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</row>
    <row r="346" spans="1:11" ht="10.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</row>
    <row r="347" spans="1:11" ht="10.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</row>
    <row r="348" spans="1:11" ht="10.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</row>
    <row r="349" spans="1:11" ht="10.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</row>
    <row r="350" spans="1:11" ht="10.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</row>
    <row r="351" spans="1:11" ht="10.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1:11" ht="10.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</row>
    <row r="353" spans="1:11" ht="10.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1:11" ht="10.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</row>
    <row r="355" spans="1:11" ht="10.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</row>
    <row r="356" spans="1:11" ht="10.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</row>
    <row r="357" spans="1:11" ht="10.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</row>
    <row r="358" spans="1:11" ht="10.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</row>
    <row r="359" spans="1:11" ht="10.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</row>
    <row r="360" spans="1:11" ht="10.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</row>
    <row r="361" spans="1:11" ht="10.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</row>
    <row r="362" spans="1:11" ht="10.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</row>
    <row r="363" spans="1:11" ht="10.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</row>
    <row r="364" spans="1:11" ht="10.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</row>
    <row r="365" spans="1:11" ht="10.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</row>
    <row r="366" spans="1:11" ht="10.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</row>
    <row r="367" spans="1:11" ht="10.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</row>
    <row r="368" spans="1:11" ht="10.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</row>
    <row r="369" spans="1:11" ht="10.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</row>
    <row r="370" spans="1:11" ht="10.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</row>
    <row r="371" spans="1:11" ht="10.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</row>
    <row r="372" spans="1:11" ht="10.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</row>
    <row r="373" spans="1:11" ht="10.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</row>
    <row r="374" spans="1:11" ht="10.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</row>
    <row r="375" spans="1:11" ht="10.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</row>
    <row r="376" spans="1:11" ht="10.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</row>
    <row r="377" spans="1:11" ht="10.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</row>
    <row r="378" spans="1:11" ht="10.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</row>
    <row r="379" spans="1:11" ht="10.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</row>
    <row r="380" spans="1:11" ht="10.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</row>
    <row r="381" spans="1:11" ht="10.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</row>
    <row r="382" spans="1:11" ht="10.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</row>
    <row r="383" spans="1:11" ht="10.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</row>
    <row r="384" spans="1:11" ht="10.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</row>
    <row r="385" spans="1:11" ht="10.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</row>
    <row r="386" spans="1:11" ht="10.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</row>
    <row r="387" spans="1:11" ht="10.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</row>
    <row r="388" spans="1:11" ht="10.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</row>
    <row r="389" spans="1:11" ht="10.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</row>
    <row r="390" spans="1:11" ht="10.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</row>
    <row r="391" spans="1:11" ht="10.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</row>
    <row r="392" spans="1:11" ht="10.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</row>
    <row r="393" spans="1:11" ht="10.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</row>
    <row r="394" spans="1:11" ht="10.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</row>
    <row r="395" spans="1:11" ht="10.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</row>
    <row r="396" spans="1:11" ht="10.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</row>
    <row r="397" spans="1:11" ht="10.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</row>
    <row r="398" spans="1:11" ht="10.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</row>
    <row r="399" spans="1:11" ht="10.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</row>
    <row r="400" spans="1:11" ht="10.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</row>
    <row r="401" spans="1:11" ht="10.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</row>
    <row r="402" spans="1:11" ht="10.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</row>
    <row r="403" spans="1:11" ht="10.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</row>
    <row r="404" spans="1:11" ht="10.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</row>
    <row r="405" spans="1:11" ht="10.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</row>
    <row r="406" spans="1:11" ht="10.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</row>
    <row r="407" spans="1:11" ht="10.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</row>
    <row r="408" spans="1:11" ht="10.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</row>
    <row r="409" spans="1:11" ht="10.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</row>
    <row r="410" spans="1:11" ht="10.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</row>
    <row r="411" spans="1:11" ht="10.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</row>
    <row r="412" spans="1:11" ht="10.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</row>
    <row r="413" spans="1:11" ht="10.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</row>
    <row r="414" spans="1:11" ht="10.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</row>
    <row r="415" spans="1:11" ht="10.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</row>
    <row r="416" spans="1:11" ht="10.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</row>
    <row r="417" spans="1:11" ht="10.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</row>
    <row r="418" spans="1:11" ht="10.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</row>
    <row r="419" spans="1:11" ht="10.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</row>
    <row r="420" spans="1:11" ht="10.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</row>
    <row r="421" spans="1:11" ht="10.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</row>
    <row r="422" spans="1:11" ht="10.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</row>
    <row r="423" spans="1:11" ht="10.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</row>
    <row r="424" spans="1:11" ht="10.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</row>
    <row r="425" spans="1:11" ht="10.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</row>
    <row r="426" spans="1:11" ht="10.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</row>
    <row r="427" spans="1:11" ht="10.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</row>
    <row r="428" spans="1:11" ht="10.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</row>
    <row r="429" spans="1:11" ht="10.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</row>
    <row r="430" spans="1:11" ht="10.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</row>
    <row r="431" spans="1:11" ht="10.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</row>
    <row r="432" spans="1:11" ht="10.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</row>
    <row r="433" spans="1:11" ht="10.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</row>
    <row r="434" spans="1:11" ht="10.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</row>
    <row r="435" spans="1:11" ht="10.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</row>
    <row r="436" spans="1:11" ht="10.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</row>
    <row r="437" spans="1:11" ht="10.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</row>
    <row r="438" spans="1:11" ht="10.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</row>
    <row r="439" spans="1:11" ht="10.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</row>
    <row r="440" spans="1:11" ht="10.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</row>
    <row r="441" spans="1:11" ht="10.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</row>
    <row r="442" spans="1:11" ht="10.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</row>
    <row r="443" spans="1:11" ht="10.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</row>
    <row r="444" spans="1:11" ht="10.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</row>
    <row r="445" spans="1:11" ht="10.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</row>
    <row r="446" spans="1:11" ht="10.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</row>
    <row r="447" spans="1:11" ht="10.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</row>
    <row r="448" spans="1:11" ht="10.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</row>
    <row r="449" spans="1:11" ht="10.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</row>
    <row r="450" spans="1:11" ht="10.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</row>
    <row r="451" spans="1:11" ht="10.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</row>
    <row r="452" spans="1:11" ht="10.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</row>
    <row r="453" spans="1:11" ht="10.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</row>
    <row r="454" spans="1:11" ht="10.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</row>
    <row r="455" spans="1:11" ht="10.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</row>
    <row r="456" spans="1:11" ht="10.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</row>
    <row r="457" spans="1:11" ht="10.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</row>
    <row r="458" spans="1:11" ht="10.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</row>
    <row r="459" spans="1:11" ht="10.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</row>
    <row r="460" spans="1:11" ht="10.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</row>
    <row r="461" spans="1:11" ht="10.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</row>
    <row r="462" spans="1:11" ht="10.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</row>
    <row r="463" spans="1:11" ht="10.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</row>
    <row r="464" spans="1:11" ht="10.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</row>
    <row r="465" spans="1:11" ht="10.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</row>
    <row r="466" spans="1:11" ht="10.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</row>
    <row r="467" spans="1:11" ht="10.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</row>
    <row r="468" spans="1:11" ht="10.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</row>
    <row r="469" spans="1:11" ht="10.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</row>
    <row r="470" spans="1:11" ht="10.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</row>
    <row r="471" spans="1:11" ht="10.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</row>
    <row r="472" spans="1:11" ht="10.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</row>
    <row r="473" spans="1:11" ht="10.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</row>
    <row r="474" spans="1:11" ht="10.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</row>
    <row r="475" spans="1:11" ht="10.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</row>
    <row r="476" spans="1:11" ht="10.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</row>
    <row r="477" spans="1:11" ht="10.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</row>
    <row r="478" spans="1:11" ht="10.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</row>
    <row r="479" spans="1:11" ht="10.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</row>
    <row r="480" spans="1:11" ht="10.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</row>
    <row r="481" spans="1:11" ht="10.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</row>
    <row r="482" spans="1:11" ht="10.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</row>
    <row r="483" spans="1:11" ht="10.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</row>
    <row r="484" spans="1:11" ht="10.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</row>
    <row r="485" spans="1:11" ht="10.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</row>
    <row r="486" spans="1:11" ht="10.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</row>
    <row r="487" spans="1:11" ht="10.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</row>
    <row r="488" spans="1:11" ht="10.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</row>
    <row r="489" spans="1:11" ht="10.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</row>
    <row r="490" spans="1:11" ht="10.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</row>
    <row r="491" spans="1:11" ht="10.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</row>
    <row r="492" spans="1:11" ht="10.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</row>
    <row r="493" spans="1:11" ht="10.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</row>
    <row r="494" spans="1:11" ht="10.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</row>
    <row r="495" spans="1:11" ht="10.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</row>
    <row r="496" spans="1:11" ht="10.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</row>
    <row r="497" spans="1:11" ht="10.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</row>
    <row r="498" spans="1:11" ht="10.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</row>
    <row r="499" spans="1:11" ht="10.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</row>
    <row r="500" spans="1:11" ht="10.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</row>
    <row r="501" spans="1:11" ht="10.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</row>
    <row r="502" spans="1:11" ht="10.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</row>
    <row r="503" spans="1:11" ht="10.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</row>
    <row r="504" spans="1:11" ht="10.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</row>
    <row r="505" spans="1:11" ht="10.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</row>
    <row r="506" spans="1:11" ht="10.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</row>
    <row r="507" spans="1:11" ht="10.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</row>
    <row r="508" spans="1:11" ht="10.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</row>
    <row r="509" spans="1:11" ht="10.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</row>
    <row r="510" spans="1:11" ht="10.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</row>
    <row r="511" spans="1:11" ht="10.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</row>
    <row r="512" spans="1:11" ht="10.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</row>
    <row r="513" spans="1:11" ht="10.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</row>
    <row r="514" spans="1:11" ht="10.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</row>
    <row r="515" spans="1:11" ht="10.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</row>
    <row r="516" spans="1:11" ht="10.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</row>
    <row r="517" spans="1:11" ht="10.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</row>
    <row r="518" spans="1:11" ht="10.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</row>
    <row r="519" spans="1:11" ht="10.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</row>
    <row r="520" spans="1:11" ht="10.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</row>
    <row r="521" spans="1:11" ht="10.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</row>
    <row r="522" spans="1:11" ht="10.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</row>
    <row r="523" spans="1:11" ht="10.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</row>
    <row r="524" spans="1:11" ht="10.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</row>
    <row r="525" spans="1:11" ht="10.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</row>
    <row r="526" spans="1:11" ht="10.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</row>
    <row r="527" spans="1:11" ht="10.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</row>
  </sheetData>
  <dataValidations count="1">
    <dataValidation type="list" allowBlank="1" showInputMessage="1" showErrorMessage="1" sqref="B2">
      <formula1>"ELECTRICAL-TC"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workbookViewId="0" topLeftCell="A1">
      <selection activeCell="B22" sqref="B22"/>
    </sheetView>
  </sheetViews>
  <sheetFormatPr defaultColWidth="11.421875" defaultRowHeight="12"/>
  <cols>
    <col min="1" max="1" width="52.57421875" style="2" customWidth="1"/>
    <col min="2" max="16384" width="11.00390625" style="2" customWidth="1"/>
  </cols>
  <sheetData>
    <row r="1" ht="10.5">
      <c r="A1" s="2" t="s">
        <v>130</v>
      </c>
    </row>
    <row r="2" spans="1:4" ht="10.5">
      <c r="A2" s="2" t="s">
        <v>105</v>
      </c>
      <c r="B2" s="2" t="s">
        <v>106</v>
      </c>
      <c r="C2" s="2" t="s">
        <v>107</v>
      </c>
      <c r="D2" s="2" t="s">
        <v>131</v>
      </c>
    </row>
    <row r="4" ht="10.5">
      <c r="A4" s="2" t="s">
        <v>108</v>
      </c>
    </row>
    <row r="5" spans="1:4" ht="10.5">
      <c r="A5" s="2" t="s">
        <v>109</v>
      </c>
      <c r="B5" s="2" t="s">
        <v>110</v>
      </c>
      <c r="C5" s="2" t="s">
        <v>111</v>
      </c>
      <c r="D5" s="2" t="s">
        <v>132</v>
      </c>
    </row>
    <row r="6" spans="1:4" ht="10.5">
      <c r="A6" s="2" t="s">
        <v>112</v>
      </c>
      <c r="B6" s="2" t="s">
        <v>113</v>
      </c>
      <c r="C6" s="2" t="s">
        <v>114</v>
      </c>
      <c r="D6" s="2" t="s">
        <v>115</v>
      </c>
    </row>
    <row r="7" spans="1:4" ht="10.5">
      <c r="A7" s="2" t="s">
        <v>349</v>
      </c>
      <c r="B7" s="2" t="s">
        <v>116</v>
      </c>
      <c r="C7" s="2" t="s">
        <v>117</v>
      </c>
      <c r="D7" s="2" t="s">
        <v>116</v>
      </c>
    </row>
    <row r="8" spans="1:4" ht="10.5">
      <c r="A8" s="2" t="s">
        <v>118</v>
      </c>
      <c r="B8" s="2" t="s">
        <v>119</v>
      </c>
      <c r="C8" s="2" t="s">
        <v>120</v>
      </c>
      <c r="D8" s="2" t="s">
        <v>350</v>
      </c>
    </row>
    <row r="9" spans="1:4" ht="10.5">
      <c r="A9" s="2" t="s">
        <v>121</v>
      </c>
      <c r="B9" s="2" t="s">
        <v>122</v>
      </c>
      <c r="C9" s="2" t="s">
        <v>123</v>
      </c>
      <c r="D9" s="2" t="s">
        <v>124</v>
      </c>
    </row>
    <row r="10" spans="1:4" ht="10.5">
      <c r="A10" s="2" t="s">
        <v>125</v>
      </c>
      <c r="B10" s="2" t="s">
        <v>126</v>
      </c>
      <c r="C10" s="2" t="s">
        <v>127</v>
      </c>
      <c r="D10" s="2" t="s">
        <v>128</v>
      </c>
    </row>
    <row r="11" spans="1:4" ht="10.5">
      <c r="A11" s="2" t="s">
        <v>144</v>
      </c>
      <c r="B11" s="2" t="s">
        <v>145</v>
      </c>
      <c r="C11" s="2" t="s">
        <v>146</v>
      </c>
      <c r="D11" s="2" t="s">
        <v>147</v>
      </c>
    </row>
    <row r="12" spans="1:4" ht="10.5">
      <c r="A12" s="2" t="s">
        <v>148</v>
      </c>
      <c r="B12" s="2" t="s">
        <v>149</v>
      </c>
      <c r="C12" s="2" t="s">
        <v>150</v>
      </c>
      <c r="D12" s="2" t="s">
        <v>151</v>
      </c>
    </row>
    <row r="13" spans="1:4" ht="10.5">
      <c r="A13" s="2" t="s">
        <v>152</v>
      </c>
      <c r="B13" s="2" t="s">
        <v>153</v>
      </c>
      <c r="C13" s="2" t="s">
        <v>154</v>
      </c>
      <c r="D13" s="2" t="s">
        <v>153</v>
      </c>
    </row>
    <row r="14" spans="1:4" ht="10.5">
      <c r="A14" s="2" t="s">
        <v>155</v>
      </c>
      <c r="B14" s="2" t="s">
        <v>156</v>
      </c>
      <c r="C14" s="2" t="s">
        <v>157</v>
      </c>
      <c r="D14" s="2" t="s">
        <v>158</v>
      </c>
    </row>
    <row r="15" spans="1:4" ht="10.5">
      <c r="A15" s="2" t="s">
        <v>159</v>
      </c>
      <c r="B15" s="2" t="s">
        <v>160</v>
      </c>
      <c r="C15" s="2" t="s">
        <v>161</v>
      </c>
      <c r="D15" s="2" t="s">
        <v>162</v>
      </c>
    </row>
    <row r="16" spans="1:4" ht="10.5">
      <c r="A16" s="2" t="s">
        <v>163</v>
      </c>
      <c r="B16" s="2" t="s">
        <v>164</v>
      </c>
      <c r="C16" s="2" t="s">
        <v>165</v>
      </c>
      <c r="D16" s="2" t="s">
        <v>164</v>
      </c>
    </row>
    <row r="17" spans="1:4" ht="10.5">
      <c r="A17" s="2" t="s">
        <v>166</v>
      </c>
      <c r="B17" s="2" t="s">
        <v>167</v>
      </c>
      <c r="C17" s="2" t="s">
        <v>168</v>
      </c>
      <c r="D17" s="2" t="s">
        <v>167</v>
      </c>
    </row>
    <row r="18" spans="1:4" ht="10.5">
      <c r="A18" s="2" t="s">
        <v>169</v>
      </c>
      <c r="B18" s="2" t="s">
        <v>170</v>
      </c>
      <c r="C18" s="2" t="s">
        <v>171</v>
      </c>
      <c r="D18" s="2" t="s">
        <v>172</v>
      </c>
    </row>
    <row r="19" spans="1:4" ht="10.5">
      <c r="A19" s="2" t="s">
        <v>173</v>
      </c>
      <c r="B19" s="2" t="s">
        <v>174</v>
      </c>
      <c r="C19" s="2" t="s">
        <v>175</v>
      </c>
      <c r="D19" s="2" t="s">
        <v>174</v>
      </c>
    </row>
    <row r="20" spans="1:4" ht="10.5">
      <c r="A20" s="2" t="s">
        <v>176</v>
      </c>
      <c r="B20" s="2" t="s">
        <v>177</v>
      </c>
      <c r="C20" s="2" t="s">
        <v>178</v>
      </c>
      <c r="D20" s="2" t="s">
        <v>179</v>
      </c>
    </row>
    <row r="22" ht="10.5">
      <c r="A22" s="2" t="s">
        <v>180</v>
      </c>
    </row>
    <row r="23" spans="1:4" ht="10.5">
      <c r="A23" s="2" t="s">
        <v>181</v>
      </c>
      <c r="B23" s="2" t="s">
        <v>182</v>
      </c>
      <c r="C23" s="2" t="s">
        <v>183</v>
      </c>
      <c r="D23" s="2" t="s">
        <v>184</v>
      </c>
    </row>
    <row r="24" spans="1:4" ht="10.5">
      <c r="A24" s="2" t="s">
        <v>185</v>
      </c>
      <c r="B24" s="2" t="s">
        <v>186</v>
      </c>
      <c r="C24" s="2" t="s">
        <v>187</v>
      </c>
      <c r="D24" s="2" t="s">
        <v>188</v>
      </c>
    </row>
    <row r="25" spans="1:4" ht="10.5">
      <c r="A25" s="2" t="s">
        <v>189</v>
      </c>
      <c r="B25" s="2" t="s">
        <v>190</v>
      </c>
      <c r="C25" s="2" t="s">
        <v>191</v>
      </c>
      <c r="D25" s="2" t="s">
        <v>192</v>
      </c>
    </row>
    <row r="26" spans="1:4" ht="10.5">
      <c r="A26" s="2" t="s">
        <v>193</v>
      </c>
      <c r="B26" s="2" t="s">
        <v>194</v>
      </c>
      <c r="C26" s="2" t="s">
        <v>195</v>
      </c>
      <c r="D26" s="2" t="s">
        <v>196</v>
      </c>
    </row>
    <row r="27" spans="1:4" ht="10.5">
      <c r="A27" s="2" t="s">
        <v>197</v>
      </c>
      <c r="B27" s="2" t="s">
        <v>198</v>
      </c>
      <c r="C27" s="2" t="s">
        <v>199</v>
      </c>
      <c r="D27" s="2" t="s">
        <v>200</v>
      </c>
    </row>
    <row r="28" spans="1:4" ht="10.5">
      <c r="A28" s="2" t="s">
        <v>201</v>
      </c>
      <c r="B28" s="2" t="s">
        <v>202</v>
      </c>
      <c r="C28" s="2" t="s">
        <v>203</v>
      </c>
      <c r="D28" s="2" t="s">
        <v>204</v>
      </c>
    </row>
    <row r="29" spans="1:4" ht="10.5">
      <c r="A29" s="2" t="s">
        <v>205</v>
      </c>
      <c r="B29" s="2" t="s">
        <v>206</v>
      </c>
      <c r="C29" s="2" t="s">
        <v>207</v>
      </c>
      <c r="D29" s="2" t="s">
        <v>208</v>
      </c>
    </row>
    <row r="30" spans="1:4" ht="10.5">
      <c r="A30" s="2" t="s">
        <v>209</v>
      </c>
      <c r="B30" s="2" t="s">
        <v>210</v>
      </c>
      <c r="C30" s="2" t="s">
        <v>211</v>
      </c>
      <c r="D30" s="2" t="s">
        <v>212</v>
      </c>
    </row>
    <row r="31" spans="1:4" ht="10.5">
      <c r="A31" s="2" t="s">
        <v>0</v>
      </c>
      <c r="B31" s="2" t="s">
        <v>1</v>
      </c>
      <c r="C31" s="2" t="s">
        <v>2</v>
      </c>
      <c r="D31" s="2" t="s">
        <v>3</v>
      </c>
    </row>
    <row r="32" spans="1:4" ht="10.5">
      <c r="A32" s="2" t="s">
        <v>4</v>
      </c>
      <c r="B32" s="2" t="s">
        <v>5</v>
      </c>
      <c r="C32" s="2" t="s">
        <v>6</v>
      </c>
      <c r="D32" s="2" t="s">
        <v>7</v>
      </c>
    </row>
    <row r="33" spans="1:4" ht="10.5">
      <c r="A33" s="2" t="s">
        <v>8</v>
      </c>
      <c r="B33" s="2" t="s">
        <v>9</v>
      </c>
      <c r="C33" s="2" t="s">
        <v>10</v>
      </c>
      <c r="D33" s="2" t="s">
        <v>11</v>
      </c>
    </row>
    <row r="34" spans="1:4" ht="10.5">
      <c r="A34" s="2" t="s">
        <v>12</v>
      </c>
      <c r="B34" s="2" t="s">
        <v>13</v>
      </c>
      <c r="C34" s="2" t="s">
        <v>14</v>
      </c>
      <c r="D34" s="2" t="s">
        <v>15</v>
      </c>
    </row>
    <row r="35" spans="1:4" ht="10.5">
      <c r="A35" s="2" t="s">
        <v>351</v>
      </c>
      <c r="B35" s="2" t="s">
        <v>16</v>
      </c>
      <c r="C35" s="2" t="s">
        <v>352</v>
      </c>
      <c r="D35" s="2" t="s">
        <v>17</v>
      </c>
    </row>
    <row r="36" spans="1:4" ht="10.5">
      <c r="A36" s="2" t="s">
        <v>18</v>
      </c>
      <c r="B36" s="2" t="s">
        <v>19</v>
      </c>
      <c r="C36" s="2" t="s">
        <v>20</v>
      </c>
      <c r="D36" s="2" t="s">
        <v>21</v>
      </c>
    </row>
    <row r="37" spans="1:4" ht="10.5">
      <c r="A37" s="2" t="s">
        <v>22</v>
      </c>
      <c r="B37" s="2" t="s">
        <v>23</v>
      </c>
      <c r="C37" s="2" t="s">
        <v>24</v>
      </c>
      <c r="D37" s="2" t="s">
        <v>25</v>
      </c>
    </row>
    <row r="38" spans="1:4" ht="10.5">
      <c r="A38" s="2" t="s">
        <v>26</v>
      </c>
      <c r="B38" s="2" t="s">
        <v>27</v>
      </c>
      <c r="C38" s="2" t="s">
        <v>28</v>
      </c>
      <c r="D38" s="2" t="s">
        <v>27</v>
      </c>
    </row>
    <row r="39" spans="1:4" ht="10.5">
      <c r="A39" s="2" t="s">
        <v>29</v>
      </c>
      <c r="B39" s="2" t="s">
        <v>30</v>
      </c>
      <c r="C39" s="2" t="s">
        <v>31</v>
      </c>
      <c r="D39" s="2" t="s">
        <v>32</v>
      </c>
    </row>
    <row r="40" spans="1:4" ht="10.5">
      <c r="A40" s="2" t="s">
        <v>33</v>
      </c>
      <c r="B40" s="2" t="s">
        <v>34</v>
      </c>
      <c r="C40" s="2" t="s">
        <v>35</v>
      </c>
      <c r="D40" s="2" t="s">
        <v>36</v>
      </c>
    </row>
    <row r="41" spans="1:4" ht="10.5">
      <c r="A41" s="2" t="s">
        <v>37</v>
      </c>
      <c r="B41" s="2" t="s">
        <v>38</v>
      </c>
      <c r="C41" s="2" t="s">
        <v>39</v>
      </c>
      <c r="D41" s="2" t="s">
        <v>40</v>
      </c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F25"/>
  <sheetViews>
    <sheetView workbookViewId="0" topLeftCell="A1">
      <selection activeCell="B1" sqref="B1"/>
    </sheetView>
  </sheetViews>
  <sheetFormatPr defaultColWidth="11.421875" defaultRowHeight="12"/>
  <cols>
    <col min="1" max="1" width="30.57421875" style="31" customWidth="1"/>
    <col min="2" max="2" width="19.421875" style="31" customWidth="1"/>
    <col min="3" max="16384" width="11.00390625" style="32" customWidth="1"/>
  </cols>
  <sheetData>
    <row r="1" spans="1:2" ht="10.5">
      <c r="A1" s="28" t="s">
        <v>79</v>
      </c>
      <c r="B1" s="28" t="str">
        <f>MODULE!$B$1</f>
        <v>&lt;data&gt;</v>
      </c>
    </row>
    <row r="2" spans="1:3" ht="10.5">
      <c r="A2" s="28" t="s">
        <v>81</v>
      </c>
      <c r="B2" s="30" t="s">
        <v>315</v>
      </c>
      <c r="C2" s="32" t="s">
        <v>316</v>
      </c>
    </row>
    <row r="3" spans="1:2" ht="10.5">
      <c r="A3" s="28" t="s">
        <v>243</v>
      </c>
      <c r="B3" s="28" t="s">
        <v>244</v>
      </c>
    </row>
    <row r="4" spans="1:2" ht="10.5">
      <c r="A4" s="28" t="s">
        <v>82</v>
      </c>
      <c r="B4" s="28" t="s">
        <v>241</v>
      </c>
    </row>
    <row r="5" spans="1:2" ht="10.5">
      <c r="A5" s="28" t="s">
        <v>83</v>
      </c>
      <c r="B5" s="28" t="s">
        <v>241</v>
      </c>
    </row>
    <row r="6" spans="1:2" ht="10.5">
      <c r="A6" s="28" t="s">
        <v>84</v>
      </c>
      <c r="B6" s="28" t="s">
        <v>241</v>
      </c>
    </row>
    <row r="7" spans="1:2" ht="10.5">
      <c r="A7" s="28" t="s">
        <v>85</v>
      </c>
      <c r="B7" s="28" t="s">
        <v>241</v>
      </c>
    </row>
    <row r="8" spans="1:2" ht="10.5">
      <c r="A8" s="28" t="s">
        <v>86</v>
      </c>
      <c r="B8" s="28" t="s">
        <v>241</v>
      </c>
    </row>
    <row r="9" spans="1:2" ht="10.5">
      <c r="A9" s="28" t="s">
        <v>628</v>
      </c>
      <c r="B9" s="28" t="s">
        <v>244</v>
      </c>
    </row>
    <row r="10" spans="1:2" ht="10.5">
      <c r="A10" s="28" t="s">
        <v>218</v>
      </c>
      <c r="B10" s="28" t="s">
        <v>42</v>
      </c>
    </row>
    <row r="11" spans="1:2" ht="10.5">
      <c r="A11" s="28" t="s">
        <v>629</v>
      </c>
      <c r="B11" s="28" t="s">
        <v>42</v>
      </c>
    </row>
    <row r="12" spans="1:2" ht="10.5">
      <c r="A12" s="28" t="s">
        <v>630</v>
      </c>
      <c r="B12" s="28" t="s">
        <v>42</v>
      </c>
    </row>
    <row r="13" spans="1:2" ht="10.5">
      <c r="A13" s="28" t="s">
        <v>631</v>
      </c>
      <c r="B13" s="28" t="s">
        <v>42</v>
      </c>
    </row>
    <row r="14" spans="1:2" ht="10.5">
      <c r="A14" s="28" t="s">
        <v>403</v>
      </c>
      <c r="B14" s="28" t="s">
        <v>42</v>
      </c>
    </row>
    <row r="15" spans="1:2" ht="10.5">
      <c r="A15" s="28" t="s">
        <v>219</v>
      </c>
      <c r="B15" s="28" t="s">
        <v>42</v>
      </c>
    </row>
    <row r="16" spans="1:2" ht="10.5">
      <c r="A16" s="28" t="s">
        <v>220</v>
      </c>
      <c r="B16" s="28" t="s">
        <v>42</v>
      </c>
    </row>
    <row r="17" spans="1:2" ht="10.5">
      <c r="A17" s="28" t="s">
        <v>221</v>
      </c>
      <c r="B17" s="28" t="s">
        <v>42</v>
      </c>
    </row>
    <row r="18" spans="1:2" ht="10.5">
      <c r="A18" s="28" t="s">
        <v>222</v>
      </c>
      <c r="B18" s="28" t="s">
        <v>42</v>
      </c>
    </row>
    <row r="19" spans="1:2" ht="10.5">
      <c r="A19" s="28" t="s">
        <v>223</v>
      </c>
      <c r="B19" s="28" t="s">
        <v>42</v>
      </c>
    </row>
    <row r="20" spans="1:3" ht="10.5">
      <c r="A20" s="28" t="s">
        <v>224</v>
      </c>
      <c r="B20" s="28" t="s">
        <v>42</v>
      </c>
      <c r="C20" s="32" t="s">
        <v>404</v>
      </c>
    </row>
    <row r="21" ht="10.5">
      <c r="A21" s="31" t="s">
        <v>405</v>
      </c>
    </row>
    <row r="22" spans="1:6" ht="10.5">
      <c r="A22" s="31" t="s">
        <v>373</v>
      </c>
      <c r="B22" s="33" t="s">
        <v>406</v>
      </c>
      <c r="C22" s="33" t="s">
        <v>407</v>
      </c>
      <c r="D22" s="33" t="s">
        <v>408</v>
      </c>
      <c r="E22" s="33" t="s">
        <v>409</v>
      </c>
      <c r="F22" s="33" t="s">
        <v>410</v>
      </c>
    </row>
    <row r="23" spans="1:5" ht="10.5">
      <c r="A23" s="31" t="s">
        <v>217</v>
      </c>
      <c r="B23" s="33" t="s">
        <v>411</v>
      </c>
      <c r="C23" s="33" t="s">
        <v>412</v>
      </c>
      <c r="D23" s="33" t="s">
        <v>413</v>
      </c>
      <c r="E23" s="33" t="s">
        <v>414</v>
      </c>
    </row>
    <row r="24" spans="1:5" ht="10.5">
      <c r="A24" s="31" t="s">
        <v>217</v>
      </c>
      <c r="B24" s="33" t="s">
        <v>411</v>
      </c>
      <c r="C24" s="33" t="s">
        <v>412</v>
      </c>
      <c r="D24" s="33" t="s">
        <v>413</v>
      </c>
      <c r="E24" s="33" t="s">
        <v>414</v>
      </c>
    </row>
    <row r="25" spans="3:6" ht="10.5">
      <c r="C25" s="31"/>
      <c r="D25" s="31"/>
      <c r="E25" s="31"/>
      <c r="F25" s="32" t="s">
        <v>415</v>
      </c>
    </row>
  </sheetData>
  <dataValidations count="1">
    <dataValidation type="list" allowBlank="1" showInputMessage="1" showErrorMessage="1" sqref="B2">
      <formula1>"LONGTERM-MODULE"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D18"/>
  <sheetViews>
    <sheetView workbookViewId="0" topLeftCell="A1">
      <selection activeCell="B1" sqref="B1"/>
    </sheetView>
  </sheetViews>
  <sheetFormatPr defaultColWidth="11.421875" defaultRowHeight="12"/>
  <cols>
    <col min="1" max="1" width="23.57421875" style="31" customWidth="1"/>
    <col min="2" max="2" width="20.8515625" style="31" customWidth="1"/>
    <col min="3" max="3" width="17.00390625" style="42" customWidth="1"/>
    <col min="4" max="4" width="16.421875" style="32" customWidth="1"/>
    <col min="5" max="16384" width="11.00390625" style="32" customWidth="1"/>
  </cols>
  <sheetData>
    <row r="1" spans="1:2" ht="10.5">
      <c r="A1" s="31" t="s">
        <v>79</v>
      </c>
      <c r="B1" s="28" t="str">
        <f>MODULE!$B$1</f>
        <v>&lt;data&gt;</v>
      </c>
    </row>
    <row r="2" spans="1:3" ht="10.5">
      <c r="A2" s="31" t="s">
        <v>81</v>
      </c>
      <c r="B2" s="30" t="s">
        <v>416</v>
      </c>
      <c r="C2" s="42" t="s">
        <v>366</v>
      </c>
    </row>
    <row r="3" spans="1:2" ht="10.5">
      <c r="A3" s="31" t="s">
        <v>243</v>
      </c>
      <c r="B3" s="28" t="s">
        <v>244</v>
      </c>
    </row>
    <row r="4" spans="1:2" ht="10.5">
      <c r="A4" s="28" t="s">
        <v>82</v>
      </c>
      <c r="B4" s="28" t="s">
        <v>241</v>
      </c>
    </row>
    <row r="5" spans="1:2" ht="10.5">
      <c r="A5" s="31" t="s">
        <v>83</v>
      </c>
      <c r="B5" s="28" t="s">
        <v>241</v>
      </c>
    </row>
    <row r="6" spans="1:2" ht="10.5">
      <c r="A6" s="31" t="s">
        <v>84</v>
      </c>
      <c r="B6" s="28" t="s">
        <v>241</v>
      </c>
    </row>
    <row r="7" spans="1:2" ht="10.5">
      <c r="A7" s="31" t="s">
        <v>85</v>
      </c>
      <c r="B7" s="28" t="s">
        <v>241</v>
      </c>
    </row>
    <row r="8" spans="1:2" ht="10.5">
      <c r="A8" s="31" t="s">
        <v>86</v>
      </c>
      <c r="B8" s="28" t="s">
        <v>241</v>
      </c>
    </row>
    <row r="9" spans="1:2" ht="10.5">
      <c r="A9" s="31" t="s">
        <v>250</v>
      </c>
      <c r="B9" s="31">
        <v>350</v>
      </c>
    </row>
    <row r="10" spans="1:3" ht="10.5">
      <c r="A10" s="31" t="s">
        <v>367</v>
      </c>
      <c r="B10" s="31" t="s">
        <v>241</v>
      </c>
      <c r="C10" s="42" t="s">
        <v>368</v>
      </c>
    </row>
    <row r="11" spans="1:3" ht="10.5">
      <c r="A11" s="31" t="s">
        <v>369</v>
      </c>
      <c r="B11" s="31" t="s">
        <v>241</v>
      </c>
      <c r="C11" s="42" t="s">
        <v>368</v>
      </c>
    </row>
    <row r="12" spans="1:3" ht="10.5">
      <c r="A12" s="31" t="s">
        <v>370</v>
      </c>
      <c r="B12" s="31" t="s">
        <v>241</v>
      </c>
      <c r="C12" s="42" t="s">
        <v>371</v>
      </c>
    </row>
    <row r="13" ht="10.5">
      <c r="A13" s="31" t="s">
        <v>372</v>
      </c>
    </row>
    <row r="14" spans="1:3" ht="10.5">
      <c r="A14" s="31" t="s">
        <v>373</v>
      </c>
      <c r="B14" s="33" t="s">
        <v>333</v>
      </c>
      <c r="C14" s="33" t="s">
        <v>374</v>
      </c>
    </row>
    <row r="15" spans="1:4" ht="10.5">
      <c r="A15" s="31" t="s">
        <v>217</v>
      </c>
      <c r="B15" s="33" t="s">
        <v>417</v>
      </c>
      <c r="C15" s="33" t="s">
        <v>418</v>
      </c>
      <c r="D15" s="33" t="s">
        <v>410</v>
      </c>
    </row>
    <row r="16" spans="1:3" ht="10.5">
      <c r="A16" s="31" t="s">
        <v>217</v>
      </c>
      <c r="B16" s="33" t="s">
        <v>417</v>
      </c>
      <c r="C16" s="33" t="s">
        <v>418</v>
      </c>
    </row>
    <row r="17" spans="1:3" ht="10.5">
      <c r="A17" s="31" t="s">
        <v>217</v>
      </c>
      <c r="B17" s="33" t="s">
        <v>417</v>
      </c>
      <c r="C17" s="33" t="s">
        <v>418</v>
      </c>
    </row>
    <row r="18" spans="3:4" ht="10.5">
      <c r="C18" s="31"/>
      <c r="D18" s="31" t="s">
        <v>419</v>
      </c>
    </row>
  </sheetData>
  <dataValidations count="1">
    <dataValidation type="list" allowBlank="1" showInputMessage="1" showErrorMessage="1" sqref="B2">
      <formula1>"I_STABILITY-LT"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C31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31" customWidth="1"/>
    <col min="2" max="2" width="21.8515625" style="31" customWidth="1"/>
    <col min="3" max="16384" width="11.00390625" style="32" customWidth="1"/>
  </cols>
  <sheetData>
    <row r="1" spans="1:2" ht="10.5">
      <c r="A1" s="31" t="s">
        <v>79</v>
      </c>
      <c r="B1" s="28" t="str">
        <f>MODULE!$B$1</f>
        <v>&lt;data&gt;</v>
      </c>
    </row>
    <row r="2" spans="1:3" ht="10.5">
      <c r="A2" s="31" t="s">
        <v>81</v>
      </c>
      <c r="B2" s="34" t="s">
        <v>420</v>
      </c>
      <c r="C2" s="32" t="s">
        <v>347</v>
      </c>
    </row>
    <row r="3" spans="1:2" ht="10.5">
      <c r="A3" s="31" t="s">
        <v>503</v>
      </c>
      <c r="B3" s="28" t="s">
        <v>244</v>
      </c>
    </row>
    <row r="4" spans="1:2" ht="10.5">
      <c r="A4" s="28" t="s">
        <v>82</v>
      </c>
      <c r="B4" s="31" t="s">
        <v>241</v>
      </c>
    </row>
    <row r="5" spans="1:2" ht="10.5">
      <c r="A5" s="31" t="s">
        <v>504</v>
      </c>
      <c r="B5" s="31" t="s">
        <v>241</v>
      </c>
    </row>
    <row r="6" spans="1:2" ht="10.5">
      <c r="A6" s="31" t="s">
        <v>84</v>
      </c>
      <c r="B6" s="31" t="s">
        <v>241</v>
      </c>
    </row>
    <row r="7" spans="1:2" ht="10.5">
      <c r="A7" s="31" t="s">
        <v>85</v>
      </c>
      <c r="B7" s="31" t="s">
        <v>241</v>
      </c>
    </row>
    <row r="8" spans="1:2" ht="10.5">
      <c r="A8" s="31" t="s">
        <v>86</v>
      </c>
      <c r="B8" s="31" t="s">
        <v>241</v>
      </c>
    </row>
    <row r="9" spans="1:2" ht="10.5">
      <c r="A9" s="31" t="s">
        <v>253</v>
      </c>
      <c r="B9" s="31" t="s">
        <v>241</v>
      </c>
    </row>
    <row r="10" spans="1:2" ht="10.5">
      <c r="A10" s="31" t="s">
        <v>214</v>
      </c>
      <c r="B10" s="31" t="s">
        <v>241</v>
      </c>
    </row>
    <row r="11" spans="1:2" ht="10.5">
      <c r="A11" s="31" t="s">
        <v>507</v>
      </c>
      <c r="B11" s="35" t="s">
        <v>241</v>
      </c>
    </row>
    <row r="12" spans="1:2" ht="10.5">
      <c r="A12" s="31" t="s">
        <v>508</v>
      </c>
      <c r="B12" s="35" t="s">
        <v>241</v>
      </c>
    </row>
    <row r="13" spans="1:2" ht="10.5">
      <c r="A13" s="31" t="s">
        <v>509</v>
      </c>
      <c r="B13" s="35" t="s">
        <v>241</v>
      </c>
    </row>
    <row r="14" spans="1:2" ht="10.5">
      <c r="A14" s="31" t="s">
        <v>510</v>
      </c>
      <c r="B14" s="35" t="s">
        <v>241</v>
      </c>
    </row>
    <row r="15" spans="1:2" ht="10.5">
      <c r="A15" s="31" t="s">
        <v>511</v>
      </c>
      <c r="B15" s="35" t="s">
        <v>241</v>
      </c>
    </row>
    <row r="16" spans="1:2" ht="10.5">
      <c r="A16" s="31" t="s">
        <v>512</v>
      </c>
      <c r="B16" s="35" t="s">
        <v>241</v>
      </c>
    </row>
    <row r="17" spans="1:2" ht="10.5">
      <c r="A17" s="31" t="s">
        <v>513</v>
      </c>
      <c r="B17" s="35" t="s">
        <v>241</v>
      </c>
    </row>
    <row r="18" spans="1:2" ht="10.5">
      <c r="A18" s="31" t="s">
        <v>514</v>
      </c>
      <c r="B18" s="35" t="s">
        <v>241</v>
      </c>
    </row>
    <row r="19" spans="1:2" ht="10.5">
      <c r="A19" s="31" t="s">
        <v>515</v>
      </c>
      <c r="B19" s="35" t="s">
        <v>241</v>
      </c>
    </row>
    <row r="20" spans="1:2" ht="10.5">
      <c r="A20" s="31" t="s">
        <v>516</v>
      </c>
      <c r="B20" s="35" t="s">
        <v>241</v>
      </c>
    </row>
    <row r="21" spans="1:2" ht="10.5">
      <c r="A21" s="31" t="s">
        <v>517</v>
      </c>
      <c r="B21" s="35" t="s">
        <v>241</v>
      </c>
    </row>
    <row r="22" spans="1:2" ht="10.5">
      <c r="A22" s="31" t="s">
        <v>518</v>
      </c>
      <c r="B22" s="35" t="s">
        <v>241</v>
      </c>
    </row>
    <row r="23" spans="1:2" ht="10.5">
      <c r="A23" s="31" t="s">
        <v>519</v>
      </c>
      <c r="B23" s="35" t="s">
        <v>241</v>
      </c>
    </row>
    <row r="24" spans="1:2" ht="10.5">
      <c r="A24" s="31" t="s">
        <v>520</v>
      </c>
      <c r="B24" s="35" t="s">
        <v>241</v>
      </c>
    </row>
    <row r="25" spans="1:2" ht="10.5">
      <c r="A25" s="31" t="s">
        <v>521</v>
      </c>
      <c r="B25" s="35" t="s">
        <v>241</v>
      </c>
    </row>
    <row r="26" spans="1:2" ht="10.5">
      <c r="A26" s="31" t="s">
        <v>522</v>
      </c>
      <c r="B26" s="35" t="s">
        <v>241</v>
      </c>
    </row>
    <row r="27" spans="1:2" ht="10.5">
      <c r="A27" s="31" t="s">
        <v>523</v>
      </c>
      <c r="B27" s="35" t="s">
        <v>241</v>
      </c>
    </row>
    <row r="28" spans="1:2" ht="10.5">
      <c r="A28" s="31" t="s">
        <v>524</v>
      </c>
      <c r="B28" s="35" t="s">
        <v>241</v>
      </c>
    </row>
    <row r="29" spans="1:2" ht="10.5">
      <c r="A29" s="31" t="s">
        <v>525</v>
      </c>
      <c r="B29" s="35" t="s">
        <v>241</v>
      </c>
    </row>
    <row r="30" spans="1:2" ht="10.5">
      <c r="A30" s="31" t="s">
        <v>526</v>
      </c>
      <c r="B30" s="35" t="s">
        <v>241</v>
      </c>
    </row>
    <row r="31" spans="1:2" ht="10.5">
      <c r="A31" s="31" t="s">
        <v>240</v>
      </c>
      <c r="B31" s="35" t="s">
        <v>241</v>
      </c>
    </row>
  </sheetData>
  <dataValidations count="1">
    <dataValidation type="list" allowBlank="1" showInputMessage="1" showErrorMessage="1" sqref="B2">
      <formula1>"SURVEY_XY-LT"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C351"/>
  <sheetViews>
    <sheetView workbookViewId="0" topLeftCell="A1">
      <selection activeCell="B1" sqref="B1"/>
    </sheetView>
  </sheetViews>
  <sheetFormatPr defaultColWidth="11.421875" defaultRowHeight="12"/>
  <cols>
    <col min="1" max="1" width="28.00390625" style="31" customWidth="1"/>
    <col min="2" max="2" width="20.57421875" style="31" customWidth="1"/>
    <col min="3" max="16384" width="11.00390625" style="32" customWidth="1"/>
  </cols>
  <sheetData>
    <row r="1" spans="1:2" ht="10.5">
      <c r="A1" s="31" t="s">
        <v>79</v>
      </c>
      <c r="B1" s="28" t="str">
        <f>MODULE!$B$1</f>
        <v>&lt;data&gt;</v>
      </c>
    </row>
    <row r="2" spans="1:3" ht="10.5">
      <c r="A2" s="31" t="s">
        <v>81</v>
      </c>
      <c r="B2" s="34" t="s">
        <v>421</v>
      </c>
      <c r="C2" s="32" t="s">
        <v>307</v>
      </c>
    </row>
    <row r="3" spans="1:2" ht="10.5">
      <c r="A3" s="31" t="s">
        <v>443</v>
      </c>
      <c r="B3" s="31" t="s">
        <v>244</v>
      </c>
    </row>
    <row r="4" spans="1:2" ht="10.5">
      <c r="A4" s="28" t="s">
        <v>82</v>
      </c>
      <c r="B4" s="31" t="s">
        <v>241</v>
      </c>
    </row>
    <row r="5" spans="1:2" ht="10.5">
      <c r="A5" s="31" t="s">
        <v>83</v>
      </c>
      <c r="B5" s="31" t="s">
        <v>241</v>
      </c>
    </row>
    <row r="6" spans="1:2" ht="10.5">
      <c r="A6" s="31" t="s">
        <v>84</v>
      </c>
      <c r="B6" s="31" t="s">
        <v>241</v>
      </c>
    </row>
    <row r="7" spans="1:2" ht="10.5">
      <c r="A7" s="31" t="s">
        <v>85</v>
      </c>
      <c r="B7" s="31" t="s">
        <v>241</v>
      </c>
    </row>
    <row r="8" spans="1:2" ht="10.5">
      <c r="A8" s="31" t="s">
        <v>86</v>
      </c>
      <c r="B8" s="31" t="s">
        <v>241</v>
      </c>
    </row>
    <row r="9" spans="1:2" ht="10.5">
      <c r="A9" s="31" t="s">
        <v>444</v>
      </c>
      <c r="B9" s="31" t="s">
        <v>241</v>
      </c>
    </row>
    <row r="10" spans="1:2" ht="10.5">
      <c r="A10" s="31" t="s">
        <v>506</v>
      </c>
      <c r="B10" s="31" t="s">
        <v>241</v>
      </c>
    </row>
    <row r="11" spans="1:2" ht="10.5">
      <c r="A11" s="31" t="s">
        <v>445</v>
      </c>
      <c r="B11" s="31" t="s">
        <v>241</v>
      </c>
    </row>
    <row r="12" spans="1:2" ht="10.5">
      <c r="A12" s="31" t="s">
        <v>446</v>
      </c>
      <c r="B12" s="31" t="s">
        <v>241</v>
      </c>
    </row>
    <row r="13" spans="1:2" ht="10.5">
      <c r="A13" s="31" t="s">
        <v>447</v>
      </c>
      <c r="B13" s="35" t="s">
        <v>448</v>
      </c>
    </row>
    <row r="14" spans="1:2" ht="10.5">
      <c r="A14" s="31" t="s">
        <v>449</v>
      </c>
      <c r="B14" s="36" t="s">
        <v>241</v>
      </c>
    </row>
    <row r="15" spans="1:2" ht="10.5">
      <c r="A15" s="31" t="s">
        <v>450</v>
      </c>
      <c r="B15" s="36" t="s">
        <v>241</v>
      </c>
    </row>
    <row r="16" spans="1:2" ht="10.5">
      <c r="A16" s="31" t="s">
        <v>451</v>
      </c>
      <c r="B16" s="36" t="s">
        <v>241</v>
      </c>
    </row>
    <row r="17" spans="1:2" ht="10.5">
      <c r="A17" s="31" t="s">
        <v>452</v>
      </c>
      <c r="B17" s="36" t="s">
        <v>241</v>
      </c>
    </row>
    <row r="18" spans="1:2" ht="10.5">
      <c r="A18" s="31" t="s">
        <v>450</v>
      </c>
      <c r="B18" s="36" t="s">
        <v>241</v>
      </c>
    </row>
    <row r="19" spans="1:2" ht="10.5">
      <c r="A19" s="31" t="s">
        <v>451</v>
      </c>
      <c r="B19" s="36" t="s">
        <v>241</v>
      </c>
    </row>
    <row r="20" spans="1:2" ht="10.5">
      <c r="A20" s="31" t="s">
        <v>453</v>
      </c>
      <c r="B20" s="36" t="s">
        <v>241</v>
      </c>
    </row>
    <row r="21" spans="1:2" ht="10.5">
      <c r="A21" s="31" t="s">
        <v>454</v>
      </c>
      <c r="B21" s="36" t="s">
        <v>241</v>
      </c>
    </row>
    <row r="22" spans="1:2" ht="10.5">
      <c r="A22" s="31" t="s">
        <v>455</v>
      </c>
      <c r="B22" s="36" t="s">
        <v>241</v>
      </c>
    </row>
    <row r="23" spans="1:2" ht="10.5">
      <c r="A23" s="31" t="s">
        <v>456</v>
      </c>
      <c r="B23" s="36" t="s">
        <v>241</v>
      </c>
    </row>
    <row r="24" spans="1:2" ht="10.5">
      <c r="A24" s="31" t="s">
        <v>457</v>
      </c>
      <c r="B24" s="36" t="s">
        <v>241</v>
      </c>
    </row>
    <row r="25" spans="1:2" ht="10.5">
      <c r="A25" s="31" t="s">
        <v>458</v>
      </c>
      <c r="B25" s="36" t="s">
        <v>241</v>
      </c>
    </row>
    <row r="26" spans="1:2" ht="10.5">
      <c r="A26" s="31" t="s">
        <v>459</v>
      </c>
      <c r="B26" s="36" t="s">
        <v>241</v>
      </c>
    </row>
    <row r="27" spans="1:2" ht="10.5">
      <c r="A27" s="31" t="s">
        <v>460</v>
      </c>
      <c r="B27" s="36" t="s">
        <v>241</v>
      </c>
    </row>
    <row r="28" spans="1:2" ht="10.5">
      <c r="A28" s="31" t="s">
        <v>461</v>
      </c>
      <c r="B28" s="36" t="s">
        <v>241</v>
      </c>
    </row>
    <row r="29" spans="1:2" ht="10.5">
      <c r="A29" s="31" t="s">
        <v>460</v>
      </c>
      <c r="B29" s="36" t="s">
        <v>241</v>
      </c>
    </row>
    <row r="30" spans="1:2" ht="10.5">
      <c r="A30" s="31" t="s">
        <v>462</v>
      </c>
      <c r="B30" s="36" t="s">
        <v>241</v>
      </c>
    </row>
    <row r="31" spans="1:2" ht="10.5">
      <c r="A31" s="31" t="s">
        <v>463</v>
      </c>
      <c r="B31" s="36" t="s">
        <v>241</v>
      </c>
    </row>
    <row r="32" spans="1:2" ht="10.5">
      <c r="A32" s="31" t="s">
        <v>464</v>
      </c>
      <c r="B32" s="36" t="s">
        <v>241</v>
      </c>
    </row>
    <row r="33" spans="1:2" ht="10.5">
      <c r="A33" s="31" t="s">
        <v>465</v>
      </c>
      <c r="B33" s="36" t="s">
        <v>241</v>
      </c>
    </row>
    <row r="34" spans="1:2" ht="10.5">
      <c r="A34" s="31" t="s">
        <v>466</v>
      </c>
      <c r="B34" s="36" t="s">
        <v>241</v>
      </c>
    </row>
    <row r="35" spans="1:2" ht="10.5">
      <c r="A35" s="31" t="s">
        <v>467</v>
      </c>
      <c r="B35" s="36" t="s">
        <v>241</v>
      </c>
    </row>
    <row r="36" spans="1:2" ht="10.5">
      <c r="A36" s="31" t="s">
        <v>468</v>
      </c>
      <c r="B36" s="36" t="s">
        <v>241</v>
      </c>
    </row>
    <row r="37" spans="1:2" ht="10.5">
      <c r="A37" s="31" t="s">
        <v>469</v>
      </c>
      <c r="B37" s="36" t="s">
        <v>241</v>
      </c>
    </row>
    <row r="38" spans="1:2" ht="10.5">
      <c r="A38" s="31" t="s">
        <v>470</v>
      </c>
      <c r="B38" s="36" t="s">
        <v>241</v>
      </c>
    </row>
    <row r="39" ht="10.5">
      <c r="A39" s="31" t="s">
        <v>471</v>
      </c>
    </row>
    <row r="40" spans="1:2" ht="10.5">
      <c r="A40" s="31" t="s">
        <v>472</v>
      </c>
      <c r="B40" s="35" t="s">
        <v>473</v>
      </c>
    </row>
    <row r="41" spans="1:2" ht="10.5">
      <c r="A41" s="31" t="s">
        <v>474</v>
      </c>
      <c r="B41" s="36" t="s">
        <v>241</v>
      </c>
    </row>
    <row r="42" spans="1:2" ht="10.5">
      <c r="A42" s="31" t="s">
        <v>475</v>
      </c>
      <c r="B42" s="36" t="s">
        <v>241</v>
      </c>
    </row>
    <row r="43" spans="1:2" ht="10.5">
      <c r="A43" s="31" t="s">
        <v>476</v>
      </c>
      <c r="B43" s="36" t="s">
        <v>241</v>
      </c>
    </row>
    <row r="44" spans="1:2" ht="10.5">
      <c r="A44" s="31" t="s">
        <v>477</v>
      </c>
      <c r="B44" s="36" t="s">
        <v>241</v>
      </c>
    </row>
    <row r="45" spans="1:2" ht="10.5">
      <c r="A45" s="31" t="s">
        <v>478</v>
      </c>
      <c r="B45" s="36" t="s">
        <v>241</v>
      </c>
    </row>
    <row r="46" spans="1:2" ht="10.5">
      <c r="A46" s="31" t="s">
        <v>479</v>
      </c>
      <c r="B46" s="36" t="s">
        <v>241</v>
      </c>
    </row>
    <row r="47" spans="1:2" ht="10.5">
      <c r="A47" s="31" t="s">
        <v>480</v>
      </c>
      <c r="B47" s="36" t="s">
        <v>241</v>
      </c>
    </row>
    <row r="48" spans="1:2" ht="10.5">
      <c r="A48" s="31" t="s">
        <v>481</v>
      </c>
      <c r="B48" s="36" t="s">
        <v>241</v>
      </c>
    </row>
    <row r="49" spans="1:2" ht="10.5">
      <c r="A49" s="31" t="s">
        <v>482</v>
      </c>
      <c r="B49" s="36" t="s">
        <v>241</v>
      </c>
    </row>
    <row r="50" spans="1:2" ht="10.5">
      <c r="A50" s="31" t="s">
        <v>483</v>
      </c>
      <c r="B50" s="36" t="s">
        <v>241</v>
      </c>
    </row>
    <row r="51" spans="1:2" ht="10.5">
      <c r="A51" s="31" t="s">
        <v>484</v>
      </c>
      <c r="B51" s="36" t="s">
        <v>241</v>
      </c>
    </row>
    <row r="52" spans="1:2" ht="10.5">
      <c r="A52" s="31" t="s">
        <v>485</v>
      </c>
      <c r="B52" s="36" t="s">
        <v>241</v>
      </c>
    </row>
    <row r="53" spans="1:2" ht="10.5">
      <c r="A53" s="31" t="s">
        <v>486</v>
      </c>
      <c r="B53" s="36" t="s">
        <v>241</v>
      </c>
    </row>
    <row r="54" spans="1:2" ht="10.5">
      <c r="A54" s="31" t="s">
        <v>487</v>
      </c>
      <c r="B54" s="36" t="s">
        <v>241</v>
      </c>
    </row>
    <row r="55" spans="1:2" ht="10.5">
      <c r="A55" s="31" t="s">
        <v>488</v>
      </c>
      <c r="B55" s="36" t="s">
        <v>241</v>
      </c>
    </row>
    <row r="56" spans="1:2" ht="10.5">
      <c r="A56" s="31" t="s">
        <v>489</v>
      </c>
      <c r="B56" s="36" t="s">
        <v>241</v>
      </c>
    </row>
    <row r="57" spans="1:2" ht="10.5">
      <c r="A57" s="31" t="s">
        <v>490</v>
      </c>
      <c r="B57" s="36" t="s">
        <v>241</v>
      </c>
    </row>
    <row r="58" spans="1:2" ht="10.5">
      <c r="A58" s="31" t="s">
        <v>491</v>
      </c>
      <c r="B58" s="36" t="s">
        <v>241</v>
      </c>
    </row>
    <row r="59" spans="1:2" ht="10.5">
      <c r="A59" s="31" t="s">
        <v>492</v>
      </c>
      <c r="B59" s="36" t="s">
        <v>241</v>
      </c>
    </row>
    <row r="60" spans="1:2" ht="10.5">
      <c r="A60" s="31" t="s">
        <v>493</v>
      </c>
      <c r="B60" s="36" t="s">
        <v>241</v>
      </c>
    </row>
    <row r="61" spans="1:2" ht="10.5">
      <c r="A61" s="31" t="s">
        <v>494</v>
      </c>
      <c r="B61" s="36" t="s">
        <v>241</v>
      </c>
    </row>
    <row r="62" spans="1:2" ht="10.5">
      <c r="A62" s="31" t="s">
        <v>495</v>
      </c>
      <c r="B62" s="36" t="s">
        <v>241</v>
      </c>
    </row>
    <row r="63" spans="1:2" ht="10.5">
      <c r="A63" s="31" t="s">
        <v>496</v>
      </c>
      <c r="B63" s="36" t="s">
        <v>241</v>
      </c>
    </row>
    <row r="64" spans="1:2" ht="10.5">
      <c r="A64" s="31" t="s">
        <v>497</v>
      </c>
      <c r="B64" s="36" t="s">
        <v>241</v>
      </c>
    </row>
    <row r="65" spans="1:2" ht="10.5">
      <c r="A65" s="31" t="s">
        <v>498</v>
      </c>
      <c r="B65" s="36" t="s">
        <v>241</v>
      </c>
    </row>
    <row r="66" spans="1:2" ht="10.5">
      <c r="A66" s="31" t="s">
        <v>499</v>
      </c>
      <c r="B66" s="35" t="s">
        <v>473</v>
      </c>
    </row>
    <row r="67" spans="1:2" ht="10.5">
      <c r="A67" s="31" t="s">
        <v>474</v>
      </c>
      <c r="B67" s="36" t="s">
        <v>241</v>
      </c>
    </row>
    <row r="68" spans="1:2" ht="10.5">
      <c r="A68" s="31" t="s">
        <v>475</v>
      </c>
      <c r="B68" s="36" t="s">
        <v>241</v>
      </c>
    </row>
    <row r="69" spans="1:2" ht="10.5">
      <c r="A69" s="31" t="s">
        <v>476</v>
      </c>
      <c r="B69" s="36" t="s">
        <v>241</v>
      </c>
    </row>
    <row r="70" spans="1:2" ht="10.5">
      <c r="A70" s="31" t="s">
        <v>477</v>
      </c>
      <c r="B70" s="36" t="s">
        <v>241</v>
      </c>
    </row>
    <row r="71" spans="1:2" ht="10.5">
      <c r="A71" s="31" t="s">
        <v>478</v>
      </c>
      <c r="B71" s="36" t="s">
        <v>241</v>
      </c>
    </row>
    <row r="72" spans="1:2" ht="10.5">
      <c r="A72" s="31" t="s">
        <v>479</v>
      </c>
      <c r="B72" s="36" t="s">
        <v>241</v>
      </c>
    </row>
    <row r="73" spans="1:2" ht="10.5">
      <c r="A73" s="31" t="s">
        <v>480</v>
      </c>
      <c r="B73" s="36" t="s">
        <v>241</v>
      </c>
    </row>
    <row r="74" spans="1:2" ht="10.5">
      <c r="A74" s="31" t="s">
        <v>481</v>
      </c>
      <c r="B74" s="36" t="s">
        <v>241</v>
      </c>
    </row>
    <row r="75" spans="1:2" ht="10.5">
      <c r="A75" s="31" t="s">
        <v>482</v>
      </c>
      <c r="B75" s="36" t="s">
        <v>241</v>
      </c>
    </row>
    <row r="76" spans="1:2" ht="10.5">
      <c r="A76" s="31" t="s">
        <v>483</v>
      </c>
      <c r="B76" s="36" t="s">
        <v>241</v>
      </c>
    </row>
    <row r="77" spans="1:2" ht="10.5">
      <c r="A77" s="31" t="s">
        <v>484</v>
      </c>
      <c r="B77" s="36" t="s">
        <v>241</v>
      </c>
    </row>
    <row r="78" spans="1:2" ht="10.5">
      <c r="A78" s="31" t="s">
        <v>485</v>
      </c>
      <c r="B78" s="36" t="s">
        <v>241</v>
      </c>
    </row>
    <row r="79" spans="1:2" ht="10.5">
      <c r="A79" s="31" t="s">
        <v>486</v>
      </c>
      <c r="B79" s="36" t="s">
        <v>241</v>
      </c>
    </row>
    <row r="80" spans="1:2" ht="10.5">
      <c r="A80" s="31" t="s">
        <v>487</v>
      </c>
      <c r="B80" s="36" t="s">
        <v>241</v>
      </c>
    </row>
    <row r="81" spans="1:2" ht="10.5">
      <c r="A81" s="31" t="s">
        <v>488</v>
      </c>
      <c r="B81" s="36" t="s">
        <v>241</v>
      </c>
    </row>
    <row r="82" spans="1:2" ht="10.5">
      <c r="A82" s="31" t="s">
        <v>489</v>
      </c>
      <c r="B82" s="36" t="s">
        <v>241</v>
      </c>
    </row>
    <row r="83" spans="1:2" ht="10.5">
      <c r="A83" s="31" t="s">
        <v>490</v>
      </c>
      <c r="B83" s="36" t="s">
        <v>241</v>
      </c>
    </row>
    <row r="84" spans="1:2" ht="10.5">
      <c r="A84" s="31" t="s">
        <v>491</v>
      </c>
      <c r="B84" s="36" t="s">
        <v>241</v>
      </c>
    </row>
    <row r="85" spans="1:2" ht="10.5">
      <c r="A85" s="31" t="s">
        <v>492</v>
      </c>
      <c r="B85" s="36" t="s">
        <v>241</v>
      </c>
    </row>
    <row r="86" spans="1:2" ht="10.5">
      <c r="A86" s="31" t="s">
        <v>493</v>
      </c>
      <c r="B86" s="36" t="s">
        <v>241</v>
      </c>
    </row>
    <row r="87" spans="1:2" ht="10.5">
      <c r="A87" s="31" t="s">
        <v>494</v>
      </c>
      <c r="B87" s="36" t="s">
        <v>241</v>
      </c>
    </row>
    <row r="88" spans="1:2" ht="10.5">
      <c r="A88" s="31" t="s">
        <v>495</v>
      </c>
      <c r="B88" s="36" t="s">
        <v>241</v>
      </c>
    </row>
    <row r="89" spans="1:2" ht="10.5">
      <c r="A89" s="31" t="s">
        <v>496</v>
      </c>
      <c r="B89" s="36" t="s">
        <v>241</v>
      </c>
    </row>
    <row r="90" spans="1:2" ht="10.5">
      <c r="A90" s="31" t="s">
        <v>497</v>
      </c>
      <c r="B90" s="36" t="s">
        <v>241</v>
      </c>
    </row>
    <row r="91" spans="1:2" ht="10.5">
      <c r="A91" s="31" t="s">
        <v>498</v>
      </c>
      <c r="B91" s="36" t="s">
        <v>241</v>
      </c>
    </row>
    <row r="92" spans="1:2" ht="10.5">
      <c r="A92" s="31" t="s">
        <v>500</v>
      </c>
      <c r="B92" s="35" t="s">
        <v>473</v>
      </c>
    </row>
    <row r="93" spans="1:2" ht="10.5">
      <c r="A93" s="31" t="s">
        <v>474</v>
      </c>
      <c r="B93" s="36" t="s">
        <v>241</v>
      </c>
    </row>
    <row r="94" spans="1:2" ht="10.5">
      <c r="A94" s="31" t="s">
        <v>475</v>
      </c>
      <c r="B94" s="36" t="s">
        <v>241</v>
      </c>
    </row>
    <row r="95" spans="1:2" ht="10.5">
      <c r="A95" s="31" t="s">
        <v>476</v>
      </c>
      <c r="B95" s="36" t="s">
        <v>241</v>
      </c>
    </row>
    <row r="96" spans="1:2" ht="10.5">
      <c r="A96" s="31" t="s">
        <v>477</v>
      </c>
      <c r="B96" s="36" t="s">
        <v>241</v>
      </c>
    </row>
    <row r="97" spans="1:2" ht="10.5">
      <c r="A97" s="31" t="s">
        <v>478</v>
      </c>
      <c r="B97" s="36" t="s">
        <v>241</v>
      </c>
    </row>
    <row r="98" spans="1:2" ht="10.5">
      <c r="A98" s="31" t="s">
        <v>479</v>
      </c>
      <c r="B98" s="36" t="s">
        <v>241</v>
      </c>
    </row>
    <row r="99" spans="1:2" ht="10.5">
      <c r="A99" s="31" t="s">
        <v>480</v>
      </c>
      <c r="B99" s="36" t="s">
        <v>241</v>
      </c>
    </row>
    <row r="100" spans="1:2" ht="10.5">
      <c r="A100" s="31" t="s">
        <v>481</v>
      </c>
      <c r="B100" s="36" t="s">
        <v>241</v>
      </c>
    </row>
    <row r="101" spans="1:2" ht="10.5">
      <c r="A101" s="31" t="s">
        <v>482</v>
      </c>
      <c r="B101" s="36" t="s">
        <v>241</v>
      </c>
    </row>
    <row r="102" spans="1:2" ht="10.5">
      <c r="A102" s="31" t="s">
        <v>483</v>
      </c>
      <c r="B102" s="36" t="s">
        <v>241</v>
      </c>
    </row>
    <row r="103" spans="1:2" ht="10.5">
      <c r="A103" s="31" t="s">
        <v>484</v>
      </c>
      <c r="B103" s="36" t="s">
        <v>241</v>
      </c>
    </row>
    <row r="104" spans="1:2" ht="10.5">
      <c r="A104" s="31" t="s">
        <v>485</v>
      </c>
      <c r="B104" s="36" t="s">
        <v>241</v>
      </c>
    </row>
    <row r="105" spans="1:2" ht="10.5">
      <c r="A105" s="31" t="s">
        <v>486</v>
      </c>
      <c r="B105" s="36" t="s">
        <v>241</v>
      </c>
    </row>
    <row r="106" spans="1:2" ht="10.5">
      <c r="A106" s="31" t="s">
        <v>487</v>
      </c>
      <c r="B106" s="36" t="s">
        <v>241</v>
      </c>
    </row>
    <row r="107" spans="1:2" ht="10.5">
      <c r="A107" s="31" t="s">
        <v>488</v>
      </c>
      <c r="B107" s="36" t="s">
        <v>241</v>
      </c>
    </row>
    <row r="108" spans="1:2" ht="10.5">
      <c r="A108" s="31" t="s">
        <v>489</v>
      </c>
      <c r="B108" s="36" t="s">
        <v>241</v>
      </c>
    </row>
    <row r="109" spans="1:2" ht="10.5">
      <c r="A109" s="31" t="s">
        <v>490</v>
      </c>
      <c r="B109" s="36" t="s">
        <v>241</v>
      </c>
    </row>
    <row r="110" spans="1:2" ht="10.5">
      <c r="A110" s="31" t="s">
        <v>491</v>
      </c>
      <c r="B110" s="36" t="s">
        <v>241</v>
      </c>
    </row>
    <row r="111" spans="1:2" ht="10.5">
      <c r="A111" s="31" t="s">
        <v>492</v>
      </c>
      <c r="B111" s="36" t="s">
        <v>241</v>
      </c>
    </row>
    <row r="112" spans="1:2" ht="10.5">
      <c r="A112" s="31" t="s">
        <v>493</v>
      </c>
      <c r="B112" s="36" t="s">
        <v>241</v>
      </c>
    </row>
    <row r="113" spans="1:2" ht="10.5">
      <c r="A113" s="31" t="s">
        <v>494</v>
      </c>
      <c r="B113" s="36" t="s">
        <v>241</v>
      </c>
    </row>
    <row r="114" spans="1:2" ht="10.5">
      <c r="A114" s="31" t="s">
        <v>495</v>
      </c>
      <c r="B114" s="36" t="s">
        <v>241</v>
      </c>
    </row>
    <row r="115" spans="1:2" ht="10.5">
      <c r="A115" s="31" t="s">
        <v>496</v>
      </c>
      <c r="B115" s="36" t="s">
        <v>241</v>
      </c>
    </row>
    <row r="116" spans="1:2" ht="10.5">
      <c r="A116" s="31" t="s">
        <v>497</v>
      </c>
      <c r="B116" s="36" t="s">
        <v>241</v>
      </c>
    </row>
    <row r="117" spans="1:2" ht="10.5">
      <c r="A117" s="31" t="s">
        <v>498</v>
      </c>
      <c r="B117" s="36" t="s">
        <v>241</v>
      </c>
    </row>
    <row r="118" spans="1:2" ht="10.5">
      <c r="A118" s="31" t="s">
        <v>501</v>
      </c>
      <c r="B118" s="35" t="s">
        <v>473</v>
      </c>
    </row>
    <row r="119" spans="1:2" ht="10.5">
      <c r="A119" s="31" t="s">
        <v>474</v>
      </c>
      <c r="B119" s="36" t="s">
        <v>241</v>
      </c>
    </row>
    <row r="120" spans="1:2" ht="10.5">
      <c r="A120" s="31" t="s">
        <v>475</v>
      </c>
      <c r="B120" s="36" t="s">
        <v>241</v>
      </c>
    </row>
    <row r="121" spans="1:2" ht="10.5">
      <c r="A121" s="31" t="s">
        <v>476</v>
      </c>
      <c r="B121" s="36" t="s">
        <v>241</v>
      </c>
    </row>
    <row r="122" spans="1:2" ht="10.5">
      <c r="A122" s="31" t="s">
        <v>477</v>
      </c>
      <c r="B122" s="36" t="s">
        <v>241</v>
      </c>
    </row>
    <row r="123" spans="1:2" ht="10.5">
      <c r="A123" s="31" t="s">
        <v>478</v>
      </c>
      <c r="B123" s="36" t="s">
        <v>241</v>
      </c>
    </row>
    <row r="124" spans="1:2" ht="10.5">
      <c r="A124" s="31" t="s">
        <v>479</v>
      </c>
      <c r="B124" s="36" t="s">
        <v>241</v>
      </c>
    </row>
    <row r="125" spans="1:2" ht="10.5">
      <c r="A125" s="31" t="s">
        <v>480</v>
      </c>
      <c r="B125" s="36" t="s">
        <v>241</v>
      </c>
    </row>
    <row r="126" spans="1:2" ht="10.5">
      <c r="A126" s="31" t="s">
        <v>481</v>
      </c>
      <c r="B126" s="36" t="s">
        <v>241</v>
      </c>
    </row>
    <row r="127" spans="1:2" ht="10.5">
      <c r="A127" s="31" t="s">
        <v>482</v>
      </c>
      <c r="B127" s="36" t="s">
        <v>241</v>
      </c>
    </row>
    <row r="128" spans="1:2" ht="10.5">
      <c r="A128" s="31" t="s">
        <v>483</v>
      </c>
      <c r="B128" s="36" t="s">
        <v>241</v>
      </c>
    </row>
    <row r="129" spans="1:2" ht="10.5">
      <c r="A129" s="31" t="s">
        <v>484</v>
      </c>
      <c r="B129" s="36" t="s">
        <v>241</v>
      </c>
    </row>
    <row r="130" spans="1:2" ht="10.5">
      <c r="A130" s="31" t="s">
        <v>485</v>
      </c>
      <c r="B130" s="36" t="s">
        <v>241</v>
      </c>
    </row>
    <row r="131" spans="1:2" ht="10.5">
      <c r="A131" s="31" t="s">
        <v>486</v>
      </c>
      <c r="B131" s="36" t="s">
        <v>241</v>
      </c>
    </row>
    <row r="132" spans="1:2" ht="10.5">
      <c r="A132" s="31" t="s">
        <v>487</v>
      </c>
      <c r="B132" s="36" t="s">
        <v>241</v>
      </c>
    </row>
    <row r="133" spans="1:2" ht="10.5">
      <c r="A133" s="31" t="s">
        <v>488</v>
      </c>
      <c r="B133" s="36" t="s">
        <v>241</v>
      </c>
    </row>
    <row r="134" spans="1:2" ht="10.5">
      <c r="A134" s="31" t="s">
        <v>489</v>
      </c>
      <c r="B134" s="36" t="s">
        <v>241</v>
      </c>
    </row>
    <row r="135" spans="1:2" ht="10.5">
      <c r="A135" s="31" t="s">
        <v>490</v>
      </c>
      <c r="B135" s="36" t="s">
        <v>241</v>
      </c>
    </row>
    <row r="136" spans="1:2" ht="10.5">
      <c r="A136" s="31" t="s">
        <v>491</v>
      </c>
      <c r="B136" s="36" t="s">
        <v>241</v>
      </c>
    </row>
    <row r="137" spans="1:2" ht="10.5">
      <c r="A137" s="31" t="s">
        <v>492</v>
      </c>
      <c r="B137" s="36" t="s">
        <v>241</v>
      </c>
    </row>
    <row r="138" spans="1:2" ht="10.5">
      <c r="A138" s="31" t="s">
        <v>493</v>
      </c>
      <c r="B138" s="36" t="s">
        <v>241</v>
      </c>
    </row>
    <row r="139" spans="1:2" ht="10.5">
      <c r="A139" s="31" t="s">
        <v>494</v>
      </c>
      <c r="B139" s="36" t="s">
        <v>241</v>
      </c>
    </row>
    <row r="140" spans="1:2" ht="10.5">
      <c r="A140" s="31" t="s">
        <v>495</v>
      </c>
      <c r="B140" s="36" t="s">
        <v>241</v>
      </c>
    </row>
    <row r="141" spans="1:2" ht="10.5">
      <c r="A141" s="31" t="s">
        <v>496</v>
      </c>
      <c r="B141" s="36" t="s">
        <v>241</v>
      </c>
    </row>
    <row r="142" spans="1:2" ht="10.5">
      <c r="A142" s="31" t="s">
        <v>497</v>
      </c>
      <c r="B142" s="36" t="s">
        <v>241</v>
      </c>
    </row>
    <row r="143" spans="1:2" ht="10.5">
      <c r="A143" s="31" t="s">
        <v>498</v>
      </c>
      <c r="B143" s="36" t="s">
        <v>241</v>
      </c>
    </row>
    <row r="144" spans="1:2" ht="10.5">
      <c r="A144" s="31" t="s">
        <v>472</v>
      </c>
      <c r="B144" s="35" t="s">
        <v>460</v>
      </c>
    </row>
    <row r="145" spans="1:2" ht="10.5">
      <c r="A145" s="31" t="s">
        <v>474</v>
      </c>
      <c r="B145" s="36" t="s">
        <v>241</v>
      </c>
    </row>
    <row r="146" spans="1:2" ht="10.5">
      <c r="A146" s="31" t="s">
        <v>475</v>
      </c>
      <c r="B146" s="36" t="s">
        <v>241</v>
      </c>
    </row>
    <row r="147" spans="1:2" ht="10.5">
      <c r="A147" s="31" t="s">
        <v>476</v>
      </c>
      <c r="B147" s="36" t="s">
        <v>241</v>
      </c>
    </row>
    <row r="148" spans="1:2" ht="10.5">
      <c r="A148" s="31" t="s">
        <v>477</v>
      </c>
      <c r="B148" s="36" t="s">
        <v>241</v>
      </c>
    </row>
    <row r="149" spans="1:2" ht="10.5">
      <c r="A149" s="31" t="s">
        <v>478</v>
      </c>
      <c r="B149" s="36" t="s">
        <v>241</v>
      </c>
    </row>
    <row r="150" spans="1:2" ht="10.5">
      <c r="A150" s="31" t="s">
        <v>479</v>
      </c>
      <c r="B150" s="36" t="s">
        <v>241</v>
      </c>
    </row>
    <row r="151" spans="1:2" ht="10.5">
      <c r="A151" s="31" t="s">
        <v>480</v>
      </c>
      <c r="B151" s="36" t="s">
        <v>241</v>
      </c>
    </row>
    <row r="152" spans="1:2" ht="10.5">
      <c r="A152" s="31" t="s">
        <v>481</v>
      </c>
      <c r="B152" s="36" t="s">
        <v>241</v>
      </c>
    </row>
    <row r="153" spans="1:2" ht="10.5">
      <c r="A153" s="31" t="s">
        <v>482</v>
      </c>
      <c r="B153" s="36" t="s">
        <v>241</v>
      </c>
    </row>
    <row r="154" spans="1:2" ht="10.5">
      <c r="A154" s="31" t="s">
        <v>483</v>
      </c>
      <c r="B154" s="36" t="s">
        <v>241</v>
      </c>
    </row>
    <row r="155" spans="1:2" ht="10.5">
      <c r="A155" s="31" t="s">
        <v>484</v>
      </c>
      <c r="B155" s="36" t="s">
        <v>241</v>
      </c>
    </row>
    <row r="156" spans="1:2" ht="10.5">
      <c r="A156" s="31" t="s">
        <v>485</v>
      </c>
      <c r="B156" s="36" t="s">
        <v>241</v>
      </c>
    </row>
    <row r="157" spans="1:2" ht="10.5">
      <c r="A157" s="31" t="s">
        <v>486</v>
      </c>
      <c r="B157" s="36" t="s">
        <v>241</v>
      </c>
    </row>
    <row r="158" spans="1:2" ht="10.5">
      <c r="A158" s="31" t="s">
        <v>487</v>
      </c>
      <c r="B158" s="36" t="s">
        <v>241</v>
      </c>
    </row>
    <row r="159" spans="1:2" ht="10.5">
      <c r="A159" s="31" t="s">
        <v>488</v>
      </c>
      <c r="B159" s="36" t="s">
        <v>241</v>
      </c>
    </row>
    <row r="160" spans="1:2" ht="10.5">
      <c r="A160" s="31" t="s">
        <v>489</v>
      </c>
      <c r="B160" s="36" t="s">
        <v>241</v>
      </c>
    </row>
    <row r="161" spans="1:2" ht="10.5">
      <c r="A161" s="31" t="s">
        <v>490</v>
      </c>
      <c r="B161" s="36" t="s">
        <v>241</v>
      </c>
    </row>
    <row r="162" spans="1:2" ht="10.5">
      <c r="A162" s="31" t="s">
        <v>491</v>
      </c>
      <c r="B162" s="36" t="s">
        <v>241</v>
      </c>
    </row>
    <row r="163" spans="1:2" ht="10.5">
      <c r="A163" s="31" t="s">
        <v>492</v>
      </c>
      <c r="B163" s="36" t="s">
        <v>241</v>
      </c>
    </row>
    <row r="164" spans="1:2" ht="10.5">
      <c r="A164" s="31" t="s">
        <v>493</v>
      </c>
      <c r="B164" s="36" t="s">
        <v>241</v>
      </c>
    </row>
    <row r="165" spans="1:2" ht="10.5">
      <c r="A165" s="31" t="s">
        <v>494</v>
      </c>
      <c r="B165" s="36" t="s">
        <v>241</v>
      </c>
    </row>
    <row r="166" spans="1:2" ht="10.5">
      <c r="A166" s="31" t="s">
        <v>495</v>
      </c>
      <c r="B166" s="36" t="s">
        <v>241</v>
      </c>
    </row>
    <row r="167" spans="1:2" ht="10.5">
      <c r="A167" s="31" t="s">
        <v>496</v>
      </c>
      <c r="B167" s="36" t="s">
        <v>241</v>
      </c>
    </row>
    <row r="168" spans="1:2" ht="10.5">
      <c r="A168" s="31" t="s">
        <v>497</v>
      </c>
      <c r="B168" s="36" t="s">
        <v>241</v>
      </c>
    </row>
    <row r="169" spans="1:2" ht="10.5">
      <c r="A169" s="31" t="s">
        <v>498</v>
      </c>
      <c r="B169" s="36" t="s">
        <v>241</v>
      </c>
    </row>
    <row r="170" spans="1:2" ht="10.5">
      <c r="A170" s="31" t="s">
        <v>499</v>
      </c>
      <c r="B170" s="35" t="s">
        <v>460</v>
      </c>
    </row>
    <row r="171" spans="1:2" ht="10.5">
      <c r="A171" s="31" t="s">
        <v>474</v>
      </c>
      <c r="B171" s="36" t="s">
        <v>241</v>
      </c>
    </row>
    <row r="172" spans="1:2" ht="10.5">
      <c r="A172" s="31" t="s">
        <v>475</v>
      </c>
      <c r="B172" s="36" t="s">
        <v>241</v>
      </c>
    </row>
    <row r="173" spans="1:2" ht="10.5">
      <c r="A173" s="31" t="s">
        <v>476</v>
      </c>
      <c r="B173" s="36" t="s">
        <v>241</v>
      </c>
    </row>
    <row r="174" spans="1:2" ht="10.5">
      <c r="A174" s="31" t="s">
        <v>477</v>
      </c>
      <c r="B174" s="36" t="s">
        <v>241</v>
      </c>
    </row>
    <row r="175" spans="1:2" ht="10.5">
      <c r="A175" s="31" t="s">
        <v>478</v>
      </c>
      <c r="B175" s="36" t="s">
        <v>241</v>
      </c>
    </row>
    <row r="176" spans="1:2" ht="10.5">
      <c r="A176" s="31" t="s">
        <v>479</v>
      </c>
      <c r="B176" s="36" t="s">
        <v>241</v>
      </c>
    </row>
    <row r="177" spans="1:2" ht="10.5">
      <c r="A177" s="31" t="s">
        <v>480</v>
      </c>
      <c r="B177" s="36" t="s">
        <v>241</v>
      </c>
    </row>
    <row r="178" spans="1:2" ht="10.5">
      <c r="A178" s="31" t="s">
        <v>481</v>
      </c>
      <c r="B178" s="36" t="s">
        <v>241</v>
      </c>
    </row>
    <row r="179" spans="1:2" ht="10.5">
      <c r="A179" s="31" t="s">
        <v>482</v>
      </c>
      <c r="B179" s="36" t="s">
        <v>241</v>
      </c>
    </row>
    <row r="180" spans="1:2" ht="10.5">
      <c r="A180" s="31" t="s">
        <v>483</v>
      </c>
      <c r="B180" s="36" t="s">
        <v>241</v>
      </c>
    </row>
    <row r="181" spans="1:2" ht="10.5">
      <c r="A181" s="31" t="s">
        <v>484</v>
      </c>
      <c r="B181" s="36" t="s">
        <v>241</v>
      </c>
    </row>
    <row r="182" spans="1:2" ht="10.5">
      <c r="A182" s="31" t="s">
        <v>485</v>
      </c>
      <c r="B182" s="36" t="s">
        <v>241</v>
      </c>
    </row>
    <row r="183" spans="1:2" ht="10.5">
      <c r="A183" s="31" t="s">
        <v>486</v>
      </c>
      <c r="B183" s="36" t="s">
        <v>241</v>
      </c>
    </row>
    <row r="184" spans="1:2" ht="10.5">
      <c r="A184" s="31" t="s">
        <v>487</v>
      </c>
      <c r="B184" s="36" t="s">
        <v>241</v>
      </c>
    </row>
    <row r="185" spans="1:2" ht="10.5">
      <c r="A185" s="31" t="s">
        <v>488</v>
      </c>
      <c r="B185" s="36" t="s">
        <v>241</v>
      </c>
    </row>
    <row r="186" spans="1:2" ht="10.5">
      <c r="A186" s="31" t="s">
        <v>489</v>
      </c>
      <c r="B186" s="36" t="s">
        <v>241</v>
      </c>
    </row>
    <row r="187" spans="1:2" ht="10.5">
      <c r="A187" s="31" t="s">
        <v>490</v>
      </c>
      <c r="B187" s="36" t="s">
        <v>241</v>
      </c>
    </row>
    <row r="188" spans="1:2" ht="10.5">
      <c r="A188" s="31" t="s">
        <v>491</v>
      </c>
      <c r="B188" s="36" t="s">
        <v>241</v>
      </c>
    </row>
    <row r="189" spans="1:2" ht="10.5">
      <c r="A189" s="31" t="s">
        <v>492</v>
      </c>
      <c r="B189" s="36" t="s">
        <v>241</v>
      </c>
    </row>
    <row r="190" spans="1:2" ht="10.5">
      <c r="A190" s="31" t="s">
        <v>493</v>
      </c>
      <c r="B190" s="36" t="s">
        <v>241</v>
      </c>
    </row>
    <row r="191" spans="1:2" ht="10.5">
      <c r="A191" s="31" t="s">
        <v>494</v>
      </c>
      <c r="B191" s="36" t="s">
        <v>241</v>
      </c>
    </row>
    <row r="192" spans="1:2" ht="10.5">
      <c r="A192" s="31" t="s">
        <v>495</v>
      </c>
      <c r="B192" s="36" t="s">
        <v>241</v>
      </c>
    </row>
    <row r="193" spans="1:2" ht="10.5">
      <c r="A193" s="31" t="s">
        <v>496</v>
      </c>
      <c r="B193" s="36" t="s">
        <v>241</v>
      </c>
    </row>
    <row r="194" spans="1:2" ht="10.5">
      <c r="A194" s="31" t="s">
        <v>497</v>
      </c>
      <c r="B194" s="36" t="s">
        <v>241</v>
      </c>
    </row>
    <row r="195" spans="1:2" ht="10.5">
      <c r="A195" s="31" t="s">
        <v>498</v>
      </c>
      <c r="B195" s="36" t="s">
        <v>241</v>
      </c>
    </row>
    <row r="196" spans="1:2" ht="10.5">
      <c r="A196" s="31" t="s">
        <v>500</v>
      </c>
      <c r="B196" s="35" t="s">
        <v>460</v>
      </c>
    </row>
    <row r="197" spans="1:2" ht="10.5">
      <c r="A197" s="31" t="s">
        <v>474</v>
      </c>
      <c r="B197" s="36" t="s">
        <v>241</v>
      </c>
    </row>
    <row r="198" spans="1:2" ht="10.5">
      <c r="A198" s="31" t="s">
        <v>475</v>
      </c>
      <c r="B198" s="36" t="s">
        <v>241</v>
      </c>
    </row>
    <row r="199" spans="1:2" ht="10.5">
      <c r="A199" s="31" t="s">
        <v>476</v>
      </c>
      <c r="B199" s="36" t="s">
        <v>241</v>
      </c>
    </row>
    <row r="200" spans="1:2" ht="10.5">
      <c r="A200" s="31" t="s">
        <v>477</v>
      </c>
      <c r="B200" s="36" t="s">
        <v>241</v>
      </c>
    </row>
    <row r="201" spans="1:2" ht="10.5">
      <c r="A201" s="31" t="s">
        <v>478</v>
      </c>
      <c r="B201" s="36" t="s">
        <v>241</v>
      </c>
    </row>
    <row r="202" spans="1:2" ht="10.5">
      <c r="A202" s="31" t="s">
        <v>479</v>
      </c>
      <c r="B202" s="36" t="s">
        <v>241</v>
      </c>
    </row>
    <row r="203" spans="1:2" ht="10.5">
      <c r="A203" s="31" t="s">
        <v>480</v>
      </c>
      <c r="B203" s="36" t="s">
        <v>241</v>
      </c>
    </row>
    <row r="204" spans="1:2" ht="10.5">
      <c r="A204" s="31" t="s">
        <v>481</v>
      </c>
      <c r="B204" s="36" t="s">
        <v>241</v>
      </c>
    </row>
    <row r="205" spans="1:2" ht="10.5">
      <c r="A205" s="31" t="s">
        <v>482</v>
      </c>
      <c r="B205" s="36" t="s">
        <v>241</v>
      </c>
    </row>
    <row r="206" spans="1:2" ht="10.5">
      <c r="A206" s="31" t="s">
        <v>483</v>
      </c>
      <c r="B206" s="36" t="s">
        <v>241</v>
      </c>
    </row>
    <row r="207" spans="1:2" ht="10.5">
      <c r="A207" s="31" t="s">
        <v>484</v>
      </c>
      <c r="B207" s="36" t="s">
        <v>241</v>
      </c>
    </row>
    <row r="208" spans="1:2" ht="10.5">
      <c r="A208" s="31" t="s">
        <v>485</v>
      </c>
      <c r="B208" s="36" t="s">
        <v>241</v>
      </c>
    </row>
    <row r="209" spans="1:2" ht="10.5">
      <c r="A209" s="31" t="s">
        <v>486</v>
      </c>
      <c r="B209" s="36" t="s">
        <v>241</v>
      </c>
    </row>
    <row r="210" spans="1:2" ht="10.5">
      <c r="A210" s="31" t="s">
        <v>487</v>
      </c>
      <c r="B210" s="36" t="s">
        <v>241</v>
      </c>
    </row>
    <row r="211" spans="1:2" ht="10.5">
      <c r="A211" s="31" t="s">
        <v>488</v>
      </c>
      <c r="B211" s="36" t="s">
        <v>241</v>
      </c>
    </row>
    <row r="212" spans="1:2" ht="10.5">
      <c r="A212" s="31" t="s">
        <v>489</v>
      </c>
      <c r="B212" s="36" t="s">
        <v>241</v>
      </c>
    </row>
    <row r="213" spans="1:2" ht="10.5">
      <c r="A213" s="31" t="s">
        <v>490</v>
      </c>
      <c r="B213" s="36" t="s">
        <v>241</v>
      </c>
    </row>
    <row r="214" spans="1:2" ht="10.5">
      <c r="A214" s="31" t="s">
        <v>491</v>
      </c>
      <c r="B214" s="36" t="s">
        <v>241</v>
      </c>
    </row>
    <row r="215" spans="1:2" ht="10.5">
      <c r="A215" s="31" t="s">
        <v>492</v>
      </c>
      <c r="B215" s="36" t="s">
        <v>241</v>
      </c>
    </row>
    <row r="216" spans="1:2" ht="10.5">
      <c r="A216" s="31" t="s">
        <v>493</v>
      </c>
      <c r="B216" s="36" t="s">
        <v>241</v>
      </c>
    </row>
    <row r="217" spans="1:2" ht="10.5">
      <c r="A217" s="31" t="s">
        <v>494</v>
      </c>
      <c r="B217" s="36" t="s">
        <v>241</v>
      </c>
    </row>
    <row r="218" spans="1:2" ht="10.5">
      <c r="A218" s="31" t="s">
        <v>495</v>
      </c>
      <c r="B218" s="36" t="s">
        <v>241</v>
      </c>
    </row>
    <row r="219" spans="1:2" ht="10.5">
      <c r="A219" s="31" t="s">
        <v>496</v>
      </c>
      <c r="B219" s="36" t="s">
        <v>241</v>
      </c>
    </row>
    <row r="220" spans="1:2" ht="10.5">
      <c r="A220" s="31" t="s">
        <v>497</v>
      </c>
      <c r="B220" s="36" t="s">
        <v>241</v>
      </c>
    </row>
    <row r="221" spans="1:2" ht="10.5">
      <c r="A221" s="31" t="s">
        <v>498</v>
      </c>
      <c r="B221" s="36" t="s">
        <v>241</v>
      </c>
    </row>
    <row r="222" spans="1:2" ht="10.5">
      <c r="A222" s="31" t="s">
        <v>501</v>
      </c>
      <c r="B222" s="35" t="s">
        <v>460</v>
      </c>
    </row>
    <row r="223" spans="1:2" ht="10.5">
      <c r="A223" s="31" t="s">
        <v>474</v>
      </c>
      <c r="B223" s="36" t="s">
        <v>241</v>
      </c>
    </row>
    <row r="224" spans="1:2" ht="10.5">
      <c r="A224" s="31" t="s">
        <v>475</v>
      </c>
      <c r="B224" s="36" t="s">
        <v>241</v>
      </c>
    </row>
    <row r="225" spans="1:2" ht="10.5">
      <c r="A225" s="31" t="s">
        <v>476</v>
      </c>
      <c r="B225" s="36" t="s">
        <v>241</v>
      </c>
    </row>
    <row r="226" spans="1:2" ht="10.5">
      <c r="A226" s="31" t="s">
        <v>477</v>
      </c>
      <c r="B226" s="36" t="s">
        <v>241</v>
      </c>
    </row>
    <row r="227" spans="1:2" ht="10.5">
      <c r="A227" s="31" t="s">
        <v>478</v>
      </c>
      <c r="B227" s="36" t="s">
        <v>241</v>
      </c>
    </row>
    <row r="228" spans="1:2" ht="10.5">
      <c r="A228" s="31" t="s">
        <v>479</v>
      </c>
      <c r="B228" s="36" t="s">
        <v>241</v>
      </c>
    </row>
    <row r="229" spans="1:2" ht="10.5">
      <c r="A229" s="31" t="s">
        <v>480</v>
      </c>
      <c r="B229" s="36" t="s">
        <v>241</v>
      </c>
    </row>
    <row r="230" spans="1:2" ht="10.5">
      <c r="A230" s="31" t="s">
        <v>481</v>
      </c>
      <c r="B230" s="36" t="s">
        <v>241</v>
      </c>
    </row>
    <row r="231" spans="1:2" ht="10.5">
      <c r="A231" s="31" t="s">
        <v>482</v>
      </c>
      <c r="B231" s="36" t="s">
        <v>241</v>
      </c>
    </row>
    <row r="232" spans="1:2" ht="10.5">
      <c r="A232" s="31" t="s">
        <v>483</v>
      </c>
      <c r="B232" s="36" t="s">
        <v>241</v>
      </c>
    </row>
    <row r="233" spans="1:2" ht="10.5">
      <c r="A233" s="31" t="s">
        <v>484</v>
      </c>
      <c r="B233" s="36" t="s">
        <v>241</v>
      </c>
    </row>
    <row r="234" spans="1:2" ht="10.5">
      <c r="A234" s="31" t="s">
        <v>485</v>
      </c>
      <c r="B234" s="36" t="s">
        <v>241</v>
      </c>
    </row>
    <row r="235" spans="1:2" ht="10.5">
      <c r="A235" s="31" t="s">
        <v>486</v>
      </c>
      <c r="B235" s="36" t="s">
        <v>241</v>
      </c>
    </row>
    <row r="236" spans="1:2" ht="10.5">
      <c r="A236" s="31" t="s">
        <v>487</v>
      </c>
      <c r="B236" s="36" t="s">
        <v>241</v>
      </c>
    </row>
    <row r="237" spans="1:2" ht="10.5">
      <c r="A237" s="31" t="s">
        <v>488</v>
      </c>
      <c r="B237" s="36" t="s">
        <v>241</v>
      </c>
    </row>
    <row r="238" spans="1:2" ht="10.5">
      <c r="A238" s="31" t="s">
        <v>489</v>
      </c>
      <c r="B238" s="36" t="s">
        <v>241</v>
      </c>
    </row>
    <row r="239" spans="1:2" ht="10.5">
      <c r="A239" s="31" t="s">
        <v>490</v>
      </c>
      <c r="B239" s="36" t="s">
        <v>241</v>
      </c>
    </row>
    <row r="240" spans="1:2" ht="10.5">
      <c r="A240" s="31" t="s">
        <v>491</v>
      </c>
      <c r="B240" s="36" t="s">
        <v>241</v>
      </c>
    </row>
    <row r="241" spans="1:2" ht="10.5">
      <c r="A241" s="31" t="s">
        <v>492</v>
      </c>
      <c r="B241" s="36" t="s">
        <v>241</v>
      </c>
    </row>
    <row r="242" spans="1:2" ht="10.5">
      <c r="A242" s="31" t="s">
        <v>493</v>
      </c>
      <c r="B242" s="36" t="s">
        <v>241</v>
      </c>
    </row>
    <row r="243" spans="1:2" ht="10.5">
      <c r="A243" s="31" t="s">
        <v>494</v>
      </c>
      <c r="B243" s="36" t="s">
        <v>241</v>
      </c>
    </row>
    <row r="244" spans="1:2" ht="10.5">
      <c r="A244" s="31" t="s">
        <v>495</v>
      </c>
      <c r="B244" s="36" t="s">
        <v>241</v>
      </c>
    </row>
    <row r="245" spans="1:2" ht="10.5">
      <c r="A245" s="31" t="s">
        <v>496</v>
      </c>
      <c r="B245" s="36" t="s">
        <v>241</v>
      </c>
    </row>
    <row r="246" spans="1:2" ht="10.5">
      <c r="A246" s="31" t="s">
        <v>497</v>
      </c>
      <c r="B246" s="36" t="s">
        <v>241</v>
      </c>
    </row>
    <row r="247" spans="1:2" ht="10.5">
      <c r="A247" s="31" t="s">
        <v>498</v>
      </c>
      <c r="B247" s="36" t="s">
        <v>241</v>
      </c>
    </row>
    <row r="248" spans="1:2" ht="10.5">
      <c r="A248" s="31" t="s">
        <v>472</v>
      </c>
      <c r="B248" s="35" t="s">
        <v>502</v>
      </c>
    </row>
    <row r="249" spans="1:2" ht="10.5">
      <c r="A249" s="31" t="s">
        <v>474</v>
      </c>
      <c r="B249" s="36" t="s">
        <v>241</v>
      </c>
    </row>
    <row r="250" spans="1:2" ht="10.5">
      <c r="A250" s="31" t="s">
        <v>475</v>
      </c>
      <c r="B250" s="36" t="s">
        <v>241</v>
      </c>
    </row>
    <row r="251" spans="1:2" ht="10.5">
      <c r="A251" s="31" t="s">
        <v>476</v>
      </c>
      <c r="B251" s="36" t="s">
        <v>241</v>
      </c>
    </row>
    <row r="252" spans="1:2" ht="10.5">
      <c r="A252" s="31" t="s">
        <v>477</v>
      </c>
      <c r="B252" s="36" t="s">
        <v>241</v>
      </c>
    </row>
    <row r="253" spans="1:2" ht="10.5">
      <c r="A253" s="31" t="s">
        <v>478</v>
      </c>
      <c r="B253" s="36" t="s">
        <v>241</v>
      </c>
    </row>
    <row r="254" spans="1:2" ht="10.5">
      <c r="A254" s="31" t="s">
        <v>479</v>
      </c>
      <c r="B254" s="36" t="s">
        <v>241</v>
      </c>
    </row>
    <row r="255" spans="1:2" ht="10.5">
      <c r="A255" s="31" t="s">
        <v>480</v>
      </c>
      <c r="B255" s="36" t="s">
        <v>241</v>
      </c>
    </row>
    <row r="256" spans="1:2" ht="10.5">
      <c r="A256" s="31" t="s">
        <v>481</v>
      </c>
      <c r="B256" s="36" t="s">
        <v>241</v>
      </c>
    </row>
    <row r="257" spans="1:2" ht="10.5">
      <c r="A257" s="31" t="s">
        <v>482</v>
      </c>
      <c r="B257" s="36" t="s">
        <v>241</v>
      </c>
    </row>
    <row r="258" spans="1:2" ht="10.5">
      <c r="A258" s="31" t="s">
        <v>483</v>
      </c>
      <c r="B258" s="36" t="s">
        <v>241</v>
      </c>
    </row>
    <row r="259" spans="1:2" ht="10.5">
      <c r="A259" s="31" t="s">
        <v>484</v>
      </c>
      <c r="B259" s="36" t="s">
        <v>241</v>
      </c>
    </row>
    <row r="260" spans="1:2" ht="10.5">
      <c r="A260" s="31" t="s">
        <v>485</v>
      </c>
      <c r="B260" s="36" t="s">
        <v>241</v>
      </c>
    </row>
    <row r="261" spans="1:2" ht="10.5">
      <c r="A261" s="31" t="s">
        <v>486</v>
      </c>
      <c r="B261" s="36" t="s">
        <v>241</v>
      </c>
    </row>
    <row r="262" spans="1:2" ht="10.5">
      <c r="A262" s="31" t="s">
        <v>487</v>
      </c>
      <c r="B262" s="36" t="s">
        <v>241</v>
      </c>
    </row>
    <row r="263" spans="1:2" ht="10.5">
      <c r="A263" s="31" t="s">
        <v>488</v>
      </c>
      <c r="B263" s="36" t="s">
        <v>241</v>
      </c>
    </row>
    <row r="264" spans="1:2" ht="10.5">
      <c r="A264" s="31" t="s">
        <v>489</v>
      </c>
      <c r="B264" s="36" t="s">
        <v>241</v>
      </c>
    </row>
    <row r="265" spans="1:2" ht="10.5">
      <c r="A265" s="31" t="s">
        <v>490</v>
      </c>
      <c r="B265" s="36" t="s">
        <v>241</v>
      </c>
    </row>
    <row r="266" spans="1:2" ht="10.5">
      <c r="A266" s="31" t="s">
        <v>491</v>
      </c>
      <c r="B266" s="36" t="s">
        <v>241</v>
      </c>
    </row>
    <row r="267" spans="1:2" ht="10.5">
      <c r="A267" s="31" t="s">
        <v>492</v>
      </c>
      <c r="B267" s="36" t="s">
        <v>241</v>
      </c>
    </row>
    <row r="268" spans="1:2" ht="10.5">
      <c r="A268" s="31" t="s">
        <v>493</v>
      </c>
      <c r="B268" s="36" t="s">
        <v>241</v>
      </c>
    </row>
    <row r="269" spans="1:2" ht="10.5">
      <c r="A269" s="31" t="s">
        <v>494</v>
      </c>
      <c r="B269" s="36" t="s">
        <v>241</v>
      </c>
    </row>
    <row r="270" spans="1:2" ht="10.5">
      <c r="A270" s="31" t="s">
        <v>495</v>
      </c>
      <c r="B270" s="36" t="s">
        <v>241</v>
      </c>
    </row>
    <row r="271" spans="1:2" ht="10.5">
      <c r="A271" s="31" t="s">
        <v>496</v>
      </c>
      <c r="B271" s="36" t="s">
        <v>241</v>
      </c>
    </row>
    <row r="272" spans="1:2" ht="10.5">
      <c r="A272" s="31" t="s">
        <v>497</v>
      </c>
      <c r="B272" s="36" t="s">
        <v>241</v>
      </c>
    </row>
    <row r="273" spans="1:2" ht="10.5">
      <c r="A273" s="31" t="s">
        <v>498</v>
      </c>
      <c r="B273" s="36" t="s">
        <v>241</v>
      </c>
    </row>
    <row r="274" spans="1:2" ht="10.5">
      <c r="A274" s="31" t="s">
        <v>499</v>
      </c>
      <c r="B274" s="35" t="s">
        <v>502</v>
      </c>
    </row>
    <row r="275" spans="1:2" ht="10.5">
      <c r="A275" s="31" t="s">
        <v>474</v>
      </c>
      <c r="B275" s="36" t="s">
        <v>241</v>
      </c>
    </row>
    <row r="276" spans="1:2" ht="10.5">
      <c r="A276" s="31" t="s">
        <v>475</v>
      </c>
      <c r="B276" s="36" t="s">
        <v>241</v>
      </c>
    </row>
    <row r="277" spans="1:2" ht="10.5">
      <c r="A277" s="31" t="s">
        <v>476</v>
      </c>
      <c r="B277" s="36" t="s">
        <v>241</v>
      </c>
    </row>
    <row r="278" spans="1:2" ht="10.5">
      <c r="A278" s="31" t="s">
        <v>477</v>
      </c>
      <c r="B278" s="36" t="s">
        <v>241</v>
      </c>
    </row>
    <row r="279" spans="1:2" ht="10.5">
      <c r="A279" s="31" t="s">
        <v>478</v>
      </c>
      <c r="B279" s="36" t="s">
        <v>241</v>
      </c>
    </row>
    <row r="280" spans="1:2" ht="10.5">
      <c r="A280" s="31" t="s">
        <v>479</v>
      </c>
      <c r="B280" s="36" t="s">
        <v>241</v>
      </c>
    </row>
    <row r="281" spans="1:2" ht="10.5">
      <c r="A281" s="31" t="s">
        <v>480</v>
      </c>
      <c r="B281" s="36" t="s">
        <v>241</v>
      </c>
    </row>
    <row r="282" spans="1:2" ht="10.5">
      <c r="A282" s="31" t="s">
        <v>481</v>
      </c>
      <c r="B282" s="36" t="s">
        <v>241</v>
      </c>
    </row>
    <row r="283" spans="1:2" ht="10.5">
      <c r="A283" s="31" t="s">
        <v>482</v>
      </c>
      <c r="B283" s="36" t="s">
        <v>241</v>
      </c>
    </row>
    <row r="284" spans="1:2" ht="10.5">
      <c r="A284" s="31" t="s">
        <v>483</v>
      </c>
      <c r="B284" s="36" t="s">
        <v>241</v>
      </c>
    </row>
    <row r="285" spans="1:2" ht="10.5">
      <c r="A285" s="31" t="s">
        <v>484</v>
      </c>
      <c r="B285" s="36" t="s">
        <v>241</v>
      </c>
    </row>
    <row r="286" spans="1:2" ht="10.5">
      <c r="A286" s="31" t="s">
        <v>485</v>
      </c>
      <c r="B286" s="36" t="s">
        <v>241</v>
      </c>
    </row>
    <row r="287" spans="1:2" ht="10.5">
      <c r="A287" s="31" t="s">
        <v>486</v>
      </c>
      <c r="B287" s="36" t="s">
        <v>241</v>
      </c>
    </row>
    <row r="288" spans="1:2" ht="10.5">
      <c r="A288" s="31" t="s">
        <v>487</v>
      </c>
      <c r="B288" s="36" t="s">
        <v>241</v>
      </c>
    </row>
    <row r="289" spans="1:2" ht="10.5">
      <c r="A289" s="31" t="s">
        <v>488</v>
      </c>
      <c r="B289" s="36" t="s">
        <v>241</v>
      </c>
    </row>
    <row r="290" spans="1:2" ht="10.5">
      <c r="A290" s="31" t="s">
        <v>489</v>
      </c>
      <c r="B290" s="36" t="s">
        <v>241</v>
      </c>
    </row>
    <row r="291" spans="1:2" ht="10.5">
      <c r="A291" s="31" t="s">
        <v>490</v>
      </c>
      <c r="B291" s="36" t="s">
        <v>241</v>
      </c>
    </row>
    <row r="292" spans="1:2" ht="10.5">
      <c r="A292" s="31" t="s">
        <v>491</v>
      </c>
      <c r="B292" s="36" t="s">
        <v>241</v>
      </c>
    </row>
    <row r="293" spans="1:2" ht="10.5">
      <c r="A293" s="31" t="s">
        <v>492</v>
      </c>
      <c r="B293" s="36" t="s">
        <v>241</v>
      </c>
    </row>
    <row r="294" spans="1:2" ht="10.5">
      <c r="A294" s="31" t="s">
        <v>493</v>
      </c>
      <c r="B294" s="36" t="s">
        <v>241</v>
      </c>
    </row>
    <row r="295" spans="1:2" ht="10.5">
      <c r="A295" s="31" t="s">
        <v>494</v>
      </c>
      <c r="B295" s="36" t="s">
        <v>241</v>
      </c>
    </row>
    <row r="296" spans="1:2" ht="10.5">
      <c r="A296" s="31" t="s">
        <v>495</v>
      </c>
      <c r="B296" s="36" t="s">
        <v>241</v>
      </c>
    </row>
    <row r="297" spans="1:2" ht="10.5">
      <c r="A297" s="31" t="s">
        <v>496</v>
      </c>
      <c r="B297" s="36" t="s">
        <v>241</v>
      </c>
    </row>
    <row r="298" spans="1:2" ht="10.5">
      <c r="A298" s="31" t="s">
        <v>497</v>
      </c>
      <c r="B298" s="36" t="s">
        <v>241</v>
      </c>
    </row>
    <row r="299" spans="1:2" ht="10.5">
      <c r="A299" s="31" t="s">
        <v>498</v>
      </c>
      <c r="B299" s="36" t="s">
        <v>241</v>
      </c>
    </row>
    <row r="300" spans="1:2" ht="10.5">
      <c r="A300" s="31" t="s">
        <v>500</v>
      </c>
      <c r="B300" s="35" t="s">
        <v>502</v>
      </c>
    </row>
    <row r="301" spans="1:2" ht="10.5">
      <c r="A301" s="31" t="s">
        <v>474</v>
      </c>
      <c r="B301" s="36" t="s">
        <v>241</v>
      </c>
    </row>
    <row r="302" spans="1:2" ht="10.5">
      <c r="A302" s="31" t="s">
        <v>475</v>
      </c>
      <c r="B302" s="36" t="s">
        <v>241</v>
      </c>
    </row>
    <row r="303" spans="1:2" ht="10.5">
      <c r="A303" s="31" t="s">
        <v>476</v>
      </c>
      <c r="B303" s="36" t="s">
        <v>241</v>
      </c>
    </row>
    <row r="304" spans="1:2" ht="10.5">
      <c r="A304" s="31" t="s">
        <v>477</v>
      </c>
      <c r="B304" s="36" t="s">
        <v>241</v>
      </c>
    </row>
    <row r="305" spans="1:2" ht="10.5">
      <c r="A305" s="31" t="s">
        <v>478</v>
      </c>
      <c r="B305" s="36" t="s">
        <v>241</v>
      </c>
    </row>
    <row r="306" spans="1:2" ht="10.5">
      <c r="A306" s="31" t="s">
        <v>479</v>
      </c>
      <c r="B306" s="36" t="s">
        <v>241</v>
      </c>
    </row>
    <row r="307" spans="1:2" ht="10.5">
      <c r="A307" s="31" t="s">
        <v>480</v>
      </c>
      <c r="B307" s="36" t="s">
        <v>241</v>
      </c>
    </row>
    <row r="308" spans="1:2" ht="10.5">
      <c r="A308" s="31" t="s">
        <v>481</v>
      </c>
      <c r="B308" s="36" t="s">
        <v>241</v>
      </c>
    </row>
    <row r="309" spans="1:2" ht="10.5">
      <c r="A309" s="31" t="s">
        <v>482</v>
      </c>
      <c r="B309" s="36" t="s">
        <v>241</v>
      </c>
    </row>
    <row r="310" spans="1:2" ht="10.5">
      <c r="A310" s="31" t="s">
        <v>483</v>
      </c>
      <c r="B310" s="36" t="s">
        <v>241</v>
      </c>
    </row>
    <row r="311" spans="1:2" ht="10.5">
      <c r="A311" s="31" t="s">
        <v>484</v>
      </c>
      <c r="B311" s="36" t="s">
        <v>241</v>
      </c>
    </row>
    <row r="312" spans="1:2" ht="10.5">
      <c r="A312" s="31" t="s">
        <v>485</v>
      </c>
      <c r="B312" s="36" t="s">
        <v>241</v>
      </c>
    </row>
    <row r="313" spans="1:2" ht="10.5">
      <c r="A313" s="31" t="s">
        <v>486</v>
      </c>
      <c r="B313" s="36" t="s">
        <v>241</v>
      </c>
    </row>
    <row r="314" spans="1:2" ht="10.5">
      <c r="A314" s="31" t="s">
        <v>487</v>
      </c>
      <c r="B314" s="36" t="s">
        <v>241</v>
      </c>
    </row>
    <row r="315" spans="1:2" ht="10.5">
      <c r="A315" s="31" t="s">
        <v>488</v>
      </c>
      <c r="B315" s="36" t="s">
        <v>241</v>
      </c>
    </row>
    <row r="316" spans="1:2" ht="10.5">
      <c r="A316" s="31" t="s">
        <v>489</v>
      </c>
      <c r="B316" s="36" t="s">
        <v>241</v>
      </c>
    </row>
    <row r="317" spans="1:2" ht="10.5">
      <c r="A317" s="31" t="s">
        <v>490</v>
      </c>
      <c r="B317" s="36" t="s">
        <v>241</v>
      </c>
    </row>
    <row r="318" spans="1:2" ht="10.5">
      <c r="A318" s="31" t="s">
        <v>491</v>
      </c>
      <c r="B318" s="36" t="s">
        <v>241</v>
      </c>
    </row>
    <row r="319" spans="1:2" ht="10.5">
      <c r="A319" s="31" t="s">
        <v>492</v>
      </c>
      <c r="B319" s="36" t="s">
        <v>241</v>
      </c>
    </row>
    <row r="320" spans="1:2" ht="10.5">
      <c r="A320" s="31" t="s">
        <v>493</v>
      </c>
      <c r="B320" s="36" t="s">
        <v>241</v>
      </c>
    </row>
    <row r="321" spans="1:2" ht="10.5">
      <c r="A321" s="31" t="s">
        <v>494</v>
      </c>
      <c r="B321" s="36" t="s">
        <v>241</v>
      </c>
    </row>
    <row r="322" spans="1:2" ht="10.5">
      <c r="A322" s="31" t="s">
        <v>495</v>
      </c>
      <c r="B322" s="36" t="s">
        <v>241</v>
      </c>
    </row>
    <row r="323" spans="1:2" ht="10.5">
      <c r="A323" s="31" t="s">
        <v>496</v>
      </c>
      <c r="B323" s="36" t="s">
        <v>241</v>
      </c>
    </row>
    <row r="324" spans="1:2" ht="10.5">
      <c r="A324" s="31" t="s">
        <v>497</v>
      </c>
      <c r="B324" s="36" t="s">
        <v>241</v>
      </c>
    </row>
    <row r="325" spans="1:2" ht="10.5">
      <c r="A325" s="31" t="s">
        <v>498</v>
      </c>
      <c r="B325" s="36" t="s">
        <v>241</v>
      </c>
    </row>
    <row r="326" spans="1:2" ht="10.5">
      <c r="A326" s="31" t="s">
        <v>501</v>
      </c>
      <c r="B326" s="35" t="s">
        <v>502</v>
      </c>
    </row>
    <row r="327" spans="1:2" ht="10.5">
      <c r="A327" s="31" t="s">
        <v>474</v>
      </c>
      <c r="B327" s="36" t="s">
        <v>241</v>
      </c>
    </row>
    <row r="328" spans="1:2" ht="10.5">
      <c r="A328" s="31" t="s">
        <v>475</v>
      </c>
      <c r="B328" s="36" t="s">
        <v>241</v>
      </c>
    </row>
    <row r="329" spans="1:2" ht="10.5">
      <c r="A329" s="31" t="s">
        <v>476</v>
      </c>
      <c r="B329" s="36" t="s">
        <v>241</v>
      </c>
    </row>
    <row r="330" spans="1:2" ht="10.5">
      <c r="A330" s="31" t="s">
        <v>477</v>
      </c>
      <c r="B330" s="36" t="s">
        <v>241</v>
      </c>
    </row>
    <row r="331" spans="1:2" ht="10.5">
      <c r="A331" s="31" t="s">
        <v>478</v>
      </c>
      <c r="B331" s="36" t="s">
        <v>241</v>
      </c>
    </row>
    <row r="332" spans="1:2" ht="10.5">
      <c r="A332" s="31" t="s">
        <v>479</v>
      </c>
      <c r="B332" s="36" t="s">
        <v>241</v>
      </c>
    </row>
    <row r="333" spans="1:2" ht="10.5">
      <c r="A333" s="31" t="s">
        <v>480</v>
      </c>
      <c r="B333" s="36" t="s">
        <v>241</v>
      </c>
    </row>
    <row r="334" spans="1:2" ht="10.5">
      <c r="A334" s="31" t="s">
        <v>481</v>
      </c>
      <c r="B334" s="36" t="s">
        <v>241</v>
      </c>
    </row>
    <row r="335" spans="1:2" ht="10.5">
      <c r="A335" s="31" t="s">
        <v>482</v>
      </c>
      <c r="B335" s="36" t="s">
        <v>241</v>
      </c>
    </row>
    <row r="336" spans="1:2" ht="10.5">
      <c r="A336" s="31" t="s">
        <v>483</v>
      </c>
      <c r="B336" s="36" t="s">
        <v>241</v>
      </c>
    </row>
    <row r="337" spans="1:2" ht="10.5">
      <c r="A337" s="31" t="s">
        <v>484</v>
      </c>
      <c r="B337" s="36" t="s">
        <v>241</v>
      </c>
    </row>
    <row r="338" spans="1:2" ht="10.5">
      <c r="A338" s="31" t="s">
        <v>485</v>
      </c>
      <c r="B338" s="36" t="s">
        <v>241</v>
      </c>
    </row>
    <row r="339" spans="1:2" ht="10.5">
      <c r="A339" s="31" t="s">
        <v>486</v>
      </c>
      <c r="B339" s="36" t="s">
        <v>241</v>
      </c>
    </row>
    <row r="340" spans="1:2" ht="10.5">
      <c r="A340" s="31" t="s">
        <v>487</v>
      </c>
      <c r="B340" s="36" t="s">
        <v>241</v>
      </c>
    </row>
    <row r="341" spans="1:2" ht="10.5">
      <c r="A341" s="31" t="s">
        <v>488</v>
      </c>
      <c r="B341" s="36" t="s">
        <v>241</v>
      </c>
    </row>
    <row r="342" spans="1:2" ht="10.5">
      <c r="A342" s="31" t="s">
        <v>489</v>
      </c>
      <c r="B342" s="36" t="s">
        <v>241</v>
      </c>
    </row>
    <row r="343" spans="1:2" ht="10.5">
      <c r="A343" s="31" t="s">
        <v>490</v>
      </c>
      <c r="B343" s="36" t="s">
        <v>241</v>
      </c>
    </row>
    <row r="344" spans="1:2" ht="10.5">
      <c r="A344" s="31" t="s">
        <v>491</v>
      </c>
      <c r="B344" s="36" t="s">
        <v>241</v>
      </c>
    </row>
    <row r="345" spans="1:2" ht="10.5">
      <c r="A345" s="31" t="s">
        <v>492</v>
      </c>
      <c r="B345" s="36" t="s">
        <v>241</v>
      </c>
    </row>
    <row r="346" spans="1:2" ht="10.5">
      <c r="A346" s="31" t="s">
        <v>493</v>
      </c>
      <c r="B346" s="36" t="s">
        <v>241</v>
      </c>
    </row>
    <row r="347" spans="1:2" ht="10.5">
      <c r="A347" s="31" t="s">
        <v>494</v>
      </c>
      <c r="B347" s="36" t="s">
        <v>241</v>
      </c>
    </row>
    <row r="348" spans="1:2" ht="10.5">
      <c r="A348" s="31" t="s">
        <v>495</v>
      </c>
      <c r="B348" s="36" t="s">
        <v>241</v>
      </c>
    </row>
    <row r="349" spans="1:2" ht="10.5">
      <c r="A349" s="31" t="s">
        <v>496</v>
      </c>
      <c r="B349" s="36" t="s">
        <v>241</v>
      </c>
    </row>
    <row r="350" spans="1:2" ht="10.5">
      <c r="A350" s="31" t="s">
        <v>497</v>
      </c>
      <c r="B350" s="36" t="s">
        <v>241</v>
      </c>
    </row>
    <row r="351" spans="1:2" ht="10.5">
      <c r="A351" s="31" t="s">
        <v>498</v>
      </c>
      <c r="B351" s="36" t="s">
        <v>241</v>
      </c>
    </row>
  </sheetData>
  <dataValidations count="1">
    <dataValidation type="list" allowBlank="1" showInputMessage="1" showErrorMessage="1" sqref="B2">
      <formula1>"SURVEY_Z-LT"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K527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38" customWidth="1"/>
    <col min="2" max="2" width="16.57421875" style="38" customWidth="1"/>
    <col min="3" max="3" width="17.140625" style="38" customWidth="1"/>
    <col min="4" max="4" width="14.421875" style="37" customWidth="1"/>
    <col min="5" max="5" width="14.00390625" style="37" customWidth="1"/>
    <col min="6" max="16384" width="11.00390625" style="37" customWidth="1"/>
  </cols>
  <sheetData>
    <row r="1" spans="1:2" ht="10.5">
      <c r="A1" s="37" t="s">
        <v>79</v>
      </c>
      <c r="B1" s="28" t="str">
        <f>MODULE!$B$1</f>
        <v>&lt;data&gt;</v>
      </c>
    </row>
    <row r="2" spans="1:4" ht="10.5">
      <c r="A2" s="37" t="s">
        <v>81</v>
      </c>
      <c r="B2" s="39" t="s">
        <v>422</v>
      </c>
      <c r="D2" s="38" t="s">
        <v>309</v>
      </c>
    </row>
    <row r="3" spans="1:2" ht="10.5">
      <c r="A3" s="37" t="s">
        <v>310</v>
      </c>
      <c r="B3" s="40" t="s">
        <v>244</v>
      </c>
    </row>
    <row r="4" spans="1:2" ht="10.5">
      <c r="A4" s="41" t="s">
        <v>82</v>
      </c>
      <c r="B4" s="40" t="s">
        <v>241</v>
      </c>
    </row>
    <row r="5" spans="1:2" ht="10.5">
      <c r="A5" s="37" t="s">
        <v>83</v>
      </c>
      <c r="B5" s="40" t="s">
        <v>241</v>
      </c>
    </row>
    <row r="6" spans="1:2" ht="10.5">
      <c r="A6" s="37" t="s">
        <v>84</v>
      </c>
      <c r="B6" s="40" t="s">
        <v>241</v>
      </c>
    </row>
    <row r="7" spans="1:2" ht="10.5">
      <c r="A7" s="37" t="s">
        <v>85</v>
      </c>
      <c r="B7" s="40" t="s">
        <v>241</v>
      </c>
    </row>
    <row r="8" spans="1:2" ht="10.5">
      <c r="A8" s="37" t="s">
        <v>86</v>
      </c>
      <c r="B8" s="40" t="s">
        <v>241</v>
      </c>
    </row>
    <row r="9" ht="10.5">
      <c r="A9" s="42" t="s">
        <v>311</v>
      </c>
    </row>
    <row r="10" spans="1:11" ht="10.5">
      <c r="A10" s="4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0.5">
      <c r="A11" s="4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0.5">
      <c r="A12" s="4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0.5">
      <c r="A13" s="4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0.5">
      <c r="A14" s="4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>
      <c r="A15" s="4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0.5">
      <c r="A16" s="4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0.5">
      <c r="A17" s="4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0.5">
      <c r="A18" s="4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0.5">
      <c r="A19" s="4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0.5">
      <c r="A20" s="4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0.5">
      <c r="A21" s="4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0.5">
      <c r="A22" s="4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0.5">
      <c r="A23" s="4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0.5">
      <c r="A24" s="4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0.5">
      <c r="A25" s="4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0.5">
      <c r="A26" s="4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0.5">
      <c r="A27" s="4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0.5">
      <c r="A28" s="4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0.5">
      <c r="A29" s="4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0.5">
      <c r="A30" s="4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0.5">
      <c r="A31" s="4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0.5">
      <c r="A32" s="4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0.5">
      <c r="A33" s="4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0.5">
      <c r="A34" s="4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0.5">
      <c r="A35" s="4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0.5">
      <c r="A36" s="4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0.5">
      <c r="A37" s="4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0.5">
      <c r="A38" s="4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0.5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0.5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0.5">
      <c r="A41" s="4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0.5">
      <c r="A42" s="4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0.5">
      <c r="A43" s="4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0.5">
      <c r="A44" s="4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0.5">
      <c r="A45" s="4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0.5">
      <c r="A46" s="4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0.5">
      <c r="A47" s="4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0.5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0.5">
      <c r="A49" s="4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0.5">
      <c r="A50" s="4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0.5">
      <c r="A51" s="4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0.5">
      <c r="A52" s="4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0.5">
      <c r="A53" s="4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0.5">
      <c r="A54" s="4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0.5">
      <c r="A55" s="4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0.5">
      <c r="A56" s="4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0.5">
      <c r="A57" s="4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0.5">
      <c r="A58" s="4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0.5">
      <c r="A59" s="4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0.5">
      <c r="A60" s="4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0.5">
      <c r="A61" s="4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0.5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0.5">
      <c r="A63" s="4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0.5">
      <c r="A64" s="4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0.5">
      <c r="A65" s="4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0.5">
      <c r="A66" s="4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0.5">
      <c r="A67" s="4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0.5">
      <c r="A68" s="4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0.5">
      <c r="A69" s="4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0.5">
      <c r="A70" s="4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0.5">
      <c r="A71" s="4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0.5">
      <c r="A72" s="4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0.5">
      <c r="A73" s="4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0.5">
      <c r="A74" s="4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0.5">
      <c r="A75" s="4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0.5">
      <c r="A76" s="4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0.5">
      <c r="A77" s="4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0.5">
      <c r="A78" s="4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10.5">
      <c r="A79" s="4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0.5">
      <c r="A80" s="4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10.5">
      <c r="A81" s="4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10.5">
      <c r="A82" s="4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0.5">
      <c r="A83" s="4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0.5">
      <c r="A84" s="4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0.5">
      <c r="A85" s="4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10.5">
      <c r="A86" s="4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0.5">
      <c r="A87" s="4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0.5">
      <c r="A88" s="4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0.5">
      <c r="A89" s="4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0.5">
      <c r="A90" s="4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0.5">
      <c r="A91" s="4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0.5">
      <c r="A92" s="4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0.5">
      <c r="A93" s="4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0.5">
      <c r="A94" s="42"/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10.5">
      <c r="A95" s="42"/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0.5">
      <c r="A96" s="42"/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10.5">
      <c r="A97" s="42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10.5">
      <c r="A98" s="4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ht="10.5">
      <c r="A99" s="42"/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10.5">
      <c r="A100" s="42"/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ht="10.5">
      <c r="A101" s="4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ht="10.5">
      <c r="A102" s="4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0.5">
      <c r="A103" s="42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0.5">
      <c r="A104" s="4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0.5">
      <c r="A105" s="42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0.5">
      <c r="A106" s="42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10.5">
      <c r="A107" s="4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ht="10.5">
      <c r="A108" s="4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ht="10.5">
      <c r="A109" s="4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10.5">
      <c r="A110" s="42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0.5">
      <c r="A111" s="42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1:11" ht="10.5">
      <c r="A112" s="42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10.5">
      <c r="A113" s="42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ht="10.5">
      <c r="A114" s="4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0.5">
      <c r="A115" s="42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0.5">
      <c r="A116" s="42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ht="10.5">
      <c r="A117" s="42"/>
      <c r="B117" s="32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ht="10.5">
      <c r="A118" s="42"/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ht="10.5">
      <c r="A119" s="42"/>
      <c r="B119" s="32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ht="10.5">
      <c r="A120" s="42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ht="10.5">
      <c r="A121" s="42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ht="10.5">
      <c r="A122" s="42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10.5">
      <c r="A123" s="42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0.5">
      <c r="A124" s="4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10.5">
      <c r="A125" s="42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ht="10.5">
      <c r="A126" s="42"/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ht="10.5">
      <c r="A127" s="42"/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ht="10.5">
      <c r="A128" s="42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ht="10.5">
      <c r="A129" s="42"/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ht="10.5">
      <c r="A130" s="42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ht="10.5">
      <c r="A131" s="42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ht="10.5">
      <c r="A132" s="42"/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0.5">
      <c r="A133" s="42"/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ht="10.5">
      <c r="A134" s="42"/>
      <c r="B134" s="32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ht="10.5">
      <c r="A135" s="42"/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ht="10.5">
      <c r="A136" s="42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ht="10.5">
      <c r="A137" s="42"/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1:11" ht="10.5">
      <c r="A138" s="42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10.5">
      <c r="A139" s="42"/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ht="10.5">
      <c r="A140" s="42"/>
      <c r="B140" s="32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1:11" ht="10.5">
      <c r="A141" s="42"/>
      <c r="B141" s="32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1:11" ht="10.5">
      <c r="A142" s="42"/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ht="10.5">
      <c r="A143" s="42"/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ht="10.5">
      <c r="A144" s="42"/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ht="10.5">
      <c r="A145" s="42"/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ht="10.5">
      <c r="A146" s="42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0.5">
      <c r="A147" s="42"/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ht="10.5">
      <c r="A148" s="42"/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ht="10.5">
      <c r="A149" s="42"/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ht="10.5">
      <c r="A150" s="42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ht="10.5">
      <c r="A151" s="42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0.5">
      <c r="A152" s="42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ht="10.5">
      <c r="A153" s="42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ht="10.5">
      <c r="A154" s="42"/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ht="10.5">
      <c r="A155" s="42"/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ht="10.5">
      <c r="A156" s="42"/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0.5">
      <c r="A157" s="42"/>
      <c r="B157" s="32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ht="10.5">
      <c r="A158" s="42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ht="10.5">
      <c r="A159" s="42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ht="10.5">
      <c r="A160" s="42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ht="10.5">
      <c r="A161" s="42"/>
      <c r="B161" s="32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1:11" ht="10.5">
      <c r="A162" s="42"/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ht="10.5">
      <c r="A163" s="42"/>
      <c r="B163" s="32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1:11" ht="10.5">
      <c r="A164" s="42"/>
      <c r="B164" s="32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1:11" ht="10.5">
      <c r="A165" s="42"/>
      <c r="B165" s="32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1:11" ht="10.5">
      <c r="A166" s="42"/>
      <c r="B166" s="32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ht="10.5">
      <c r="A167" s="42"/>
      <c r="B167" s="32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1:11" ht="10.5">
      <c r="A168" s="42"/>
      <c r="B168" s="3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ht="10.5">
      <c r="A169" s="42"/>
      <c r="B169" s="32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1:11" ht="10.5">
      <c r="A170" s="42"/>
      <c r="B170" s="32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1:11" ht="10.5">
      <c r="A171" s="42"/>
      <c r="B171" s="32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1:11" ht="10.5">
      <c r="A172" s="42"/>
      <c r="B172" s="32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1:11" ht="10.5">
      <c r="A173" s="42"/>
      <c r="B173" s="32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1:11" ht="10.5">
      <c r="A174" s="42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ht="10.5">
      <c r="A175" s="42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ht="10.5">
      <c r="A176" s="42"/>
      <c r="B176" s="32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ht="10.5">
      <c r="A177" s="42"/>
      <c r="B177" s="32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ht="10.5">
      <c r="A178" s="42"/>
      <c r="B178" s="32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1" ht="10.5">
      <c r="A179" s="42"/>
      <c r="B179" s="32"/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ht="10.5">
      <c r="A180" s="42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ht="10.5">
      <c r="A181" s="42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ht="10.5">
      <c r="A182" s="42"/>
      <c r="B182" s="32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1:11" ht="10.5">
      <c r="A183" s="42"/>
      <c r="B183" s="32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1:11" ht="10.5">
      <c r="A184" s="42"/>
      <c r="B184" s="32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ht="10.5">
      <c r="A185" s="42"/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ht="10.5">
      <c r="A186" s="42"/>
      <c r="B186" s="32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1:11" ht="10.5">
      <c r="A187" s="42"/>
      <c r="B187" s="32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1:11" ht="10.5">
      <c r="A188" s="42"/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ht="10.5">
      <c r="A189" s="42"/>
      <c r="B189" s="32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1:11" ht="10.5">
      <c r="A190" s="42"/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10.5">
      <c r="A191" s="42"/>
      <c r="B191" s="32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1" ht="10.5">
      <c r="A192" s="42"/>
      <c r="B192" s="32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1:11" ht="10.5">
      <c r="A193" s="42"/>
      <c r="B193" s="32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1:11" ht="10.5">
      <c r="A194" s="42"/>
      <c r="B194" s="32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ht="10.5">
      <c r="A195" s="42"/>
      <c r="B195" s="32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1:11" ht="10.5">
      <c r="A196" s="42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ht="10.5">
      <c r="A197" s="42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10.5">
      <c r="A198" s="42"/>
      <c r="B198" s="32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ht="10.5">
      <c r="A199" s="42"/>
      <c r="B199" s="32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0.5">
      <c r="A200" s="42"/>
      <c r="B200" s="32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0.5">
      <c r="A201" s="42"/>
      <c r="B201" s="32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0.5">
      <c r="A202" s="42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0.5">
      <c r="A203" s="42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0.5">
      <c r="A204" s="42"/>
      <c r="B204" s="32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0.5">
      <c r="A205" s="42"/>
      <c r="B205" s="32"/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0.5">
      <c r="A206" s="42"/>
      <c r="B206" s="32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0.5">
      <c r="A207" s="42"/>
      <c r="B207" s="32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0.5">
      <c r="A208" s="42"/>
      <c r="B208" s="32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0.5">
      <c r="A209" s="42"/>
      <c r="B209" s="32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0.5">
      <c r="A210" s="42"/>
      <c r="B210" s="32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ht="10.5">
      <c r="A211" s="42"/>
      <c r="B211" s="32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10.5">
      <c r="A212" s="42"/>
      <c r="B212" s="32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1:11" ht="10.5">
      <c r="A213" s="42"/>
      <c r="B213" s="32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1:11" ht="10.5">
      <c r="A214" s="42"/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1:11" ht="10.5">
      <c r="A215" s="42"/>
      <c r="B215" s="32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1:11" ht="10.5">
      <c r="A216" s="42"/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1:11" ht="10.5">
      <c r="A217" s="42"/>
      <c r="B217" s="32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1:11" ht="10.5">
      <c r="A218" s="42"/>
      <c r="B218" s="32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1:11" ht="10.5">
      <c r="A219" s="42"/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1:11" ht="10.5">
      <c r="A220" s="42"/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1:11" ht="10.5">
      <c r="A221" s="42"/>
      <c r="B221" s="32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1:11" ht="10.5">
      <c r="A222" s="42"/>
      <c r="B222" s="32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1:11" ht="10.5">
      <c r="A223" s="42"/>
      <c r="B223" s="32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1:11" ht="10.5">
      <c r="A224" s="42"/>
      <c r="B224" s="32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1:11" ht="10.5">
      <c r="A225" s="42"/>
      <c r="B225" s="32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1:11" ht="10.5">
      <c r="A226" s="42"/>
      <c r="B226" s="32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1:11" ht="10.5">
      <c r="A227" s="42"/>
      <c r="B227" s="32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1:11" ht="10.5">
      <c r="A228" s="42"/>
      <c r="B228" s="32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1:11" ht="10.5">
      <c r="A229" s="42"/>
      <c r="B229" s="32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1:11" ht="10.5">
      <c r="A230" s="42"/>
      <c r="B230" s="32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1:11" ht="10.5">
      <c r="A231" s="42"/>
      <c r="B231" s="32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1:11" ht="10.5">
      <c r="A232" s="42"/>
      <c r="B232" s="32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1:11" ht="10.5">
      <c r="A233" s="42"/>
      <c r="B233" s="32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1:11" ht="10.5">
      <c r="A234" s="42"/>
      <c r="B234" s="32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1:11" ht="10.5">
      <c r="A235" s="42"/>
      <c r="B235" s="3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1:11" ht="10.5">
      <c r="A236" s="42"/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1:11" ht="10.5">
      <c r="A237" s="42"/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1:11" ht="10.5">
      <c r="A238" s="42"/>
      <c r="B238" s="32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1:11" ht="10.5">
      <c r="A239" s="42"/>
      <c r="B239" s="32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1:11" ht="10.5">
      <c r="A240" s="42"/>
      <c r="B240" s="32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1:11" ht="10.5">
      <c r="A241" s="42"/>
      <c r="B241" s="32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1:11" ht="10.5">
      <c r="A242" s="42"/>
      <c r="B242" s="32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1:11" ht="10.5">
      <c r="A243" s="42"/>
      <c r="B243" s="32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1:11" ht="10.5">
      <c r="A244" s="42"/>
      <c r="B244" s="32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1:11" ht="10.5">
      <c r="A245" s="42"/>
      <c r="B245" s="32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1:11" ht="10.5">
      <c r="A246" s="42"/>
      <c r="B246" s="32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1:11" ht="10.5">
      <c r="A247" s="42"/>
      <c r="B247" s="32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1:11" ht="10.5">
      <c r="A248" s="42"/>
      <c r="B248" s="32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1:11" ht="10.5">
      <c r="A249" s="42"/>
      <c r="B249" s="32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1:11" ht="10.5">
      <c r="A250" s="42"/>
      <c r="B250" s="32"/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1:11" ht="10.5">
      <c r="A251" s="42"/>
      <c r="B251" s="32"/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1:11" ht="10.5">
      <c r="A252" s="42"/>
      <c r="B252" s="32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1:11" ht="10.5">
      <c r="A253" s="42"/>
      <c r="B253" s="32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1:11" ht="10.5">
      <c r="A254" s="42"/>
      <c r="B254" s="32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1:11" ht="10.5">
      <c r="A255" s="42"/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1:11" ht="10.5">
      <c r="A256" s="42"/>
      <c r="B256" s="32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1:11" ht="10.5">
      <c r="A257" s="42"/>
      <c r="B257" s="32"/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1:11" ht="10.5">
      <c r="A258" s="42"/>
      <c r="B258" s="32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1:11" ht="10.5">
      <c r="A259" s="42"/>
      <c r="B259" s="32"/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1:11" ht="10.5">
      <c r="A260" s="42"/>
      <c r="B260" s="32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1:11" ht="10.5">
      <c r="A261" s="42"/>
      <c r="B261" s="32"/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1:11" ht="10.5">
      <c r="A262" s="42"/>
      <c r="B262" s="32"/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1:11" ht="10.5">
      <c r="A263" s="42"/>
      <c r="B263" s="32"/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1:11" ht="10.5">
      <c r="A264" s="42"/>
      <c r="B264" s="32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1:11" ht="10.5">
      <c r="A265" s="42"/>
      <c r="B265" s="32"/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1:11" ht="10.5">
      <c r="A266" s="42"/>
      <c r="B266" s="32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1:11" ht="10.5">
      <c r="A267" s="42"/>
      <c r="B267" s="32"/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1:11" ht="10.5">
      <c r="A268" s="42"/>
      <c r="B268" s="32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1:11" ht="10.5">
      <c r="A269" s="42"/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1:11" ht="10.5">
      <c r="A270" s="42"/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1:11" ht="10.5">
      <c r="A271" s="42"/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1:11" ht="10.5">
      <c r="A272" s="42"/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1:11" ht="10.5">
      <c r="A273" s="42"/>
      <c r="B273" s="32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1:11" ht="10.5">
      <c r="A274" s="42"/>
      <c r="B274" s="32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1:11" ht="10.5">
      <c r="A275" s="42"/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1:11" ht="10.5">
      <c r="A276" s="42"/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1:11" ht="10.5">
      <c r="A277" s="42"/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1:11" ht="10.5">
      <c r="A278" s="42"/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1:11" ht="10.5">
      <c r="A279" s="42"/>
      <c r="B279" s="32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1:11" ht="10.5">
      <c r="A280" s="42"/>
      <c r="B280" s="32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1:11" ht="10.5">
      <c r="A281" s="42"/>
      <c r="B281" s="32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1:11" ht="10.5">
      <c r="A282" s="42"/>
      <c r="B282" s="32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1:11" ht="10.5">
      <c r="A283" s="42"/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1:11" ht="10.5">
      <c r="A284" s="42"/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1:11" ht="10.5">
      <c r="A285" s="42"/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1:11" ht="10.5">
      <c r="A286" s="42"/>
      <c r="B286" s="32"/>
      <c r="C286" s="32"/>
      <c r="D286" s="32"/>
      <c r="E286" s="32"/>
      <c r="F286" s="32"/>
      <c r="G286" s="32"/>
      <c r="H286" s="32"/>
      <c r="I286" s="32"/>
      <c r="J286" s="32"/>
      <c r="K286" s="32"/>
    </row>
    <row r="287" spans="1:11" ht="10.5">
      <c r="A287" s="42"/>
      <c r="B287" s="32"/>
      <c r="C287" s="32"/>
      <c r="D287" s="32"/>
      <c r="E287" s="32"/>
      <c r="F287" s="32"/>
      <c r="G287" s="32"/>
      <c r="H287" s="32"/>
      <c r="I287" s="32"/>
      <c r="J287" s="32"/>
      <c r="K287" s="32"/>
    </row>
    <row r="288" spans="1:11" ht="10.5">
      <c r="A288" s="42"/>
      <c r="B288" s="32"/>
      <c r="C288" s="32"/>
      <c r="D288" s="32"/>
      <c r="E288" s="32"/>
      <c r="F288" s="32"/>
      <c r="G288" s="32"/>
      <c r="H288" s="32"/>
      <c r="I288" s="32"/>
      <c r="J288" s="32"/>
      <c r="K288" s="32"/>
    </row>
    <row r="289" spans="1:11" ht="10.5">
      <c r="A289" s="42"/>
      <c r="B289" s="32"/>
      <c r="C289" s="32"/>
      <c r="D289" s="32"/>
      <c r="E289" s="32"/>
      <c r="F289" s="32"/>
      <c r="G289" s="32"/>
      <c r="H289" s="32"/>
      <c r="I289" s="32"/>
      <c r="J289" s="32"/>
      <c r="K289" s="32"/>
    </row>
    <row r="290" spans="1:11" ht="10.5">
      <c r="A290" s="42"/>
      <c r="B290" s="32"/>
      <c r="C290" s="32"/>
      <c r="D290" s="32"/>
      <c r="E290" s="32"/>
      <c r="F290" s="32"/>
      <c r="G290" s="32"/>
      <c r="H290" s="32"/>
      <c r="I290" s="32"/>
      <c r="J290" s="32"/>
      <c r="K290" s="32"/>
    </row>
    <row r="291" spans="1:11" ht="10.5">
      <c r="A291" s="42"/>
      <c r="B291" s="32"/>
      <c r="C291" s="32"/>
      <c r="D291" s="32"/>
      <c r="E291" s="32"/>
      <c r="F291" s="32"/>
      <c r="G291" s="32"/>
      <c r="H291" s="32"/>
      <c r="I291" s="32"/>
      <c r="J291" s="32"/>
      <c r="K291" s="32"/>
    </row>
    <row r="292" spans="1:11" ht="10.5">
      <c r="A292" s="42"/>
      <c r="B292" s="32"/>
      <c r="C292" s="32"/>
      <c r="D292" s="32"/>
      <c r="E292" s="32"/>
      <c r="F292" s="32"/>
      <c r="G292" s="32"/>
      <c r="H292" s="32"/>
      <c r="I292" s="32"/>
      <c r="J292" s="32"/>
      <c r="K292" s="32"/>
    </row>
    <row r="293" spans="1:11" ht="10.5">
      <c r="A293" s="42"/>
      <c r="B293" s="32"/>
      <c r="C293" s="32"/>
      <c r="D293" s="32"/>
      <c r="E293" s="32"/>
      <c r="F293" s="32"/>
      <c r="G293" s="32"/>
      <c r="H293" s="32"/>
      <c r="I293" s="32"/>
      <c r="J293" s="32"/>
      <c r="K293" s="32"/>
    </row>
    <row r="294" spans="1:11" ht="10.5">
      <c r="A294" s="42"/>
      <c r="B294" s="32"/>
      <c r="C294" s="32"/>
      <c r="D294" s="32"/>
      <c r="E294" s="32"/>
      <c r="F294" s="32"/>
      <c r="G294" s="32"/>
      <c r="H294" s="32"/>
      <c r="I294" s="32"/>
      <c r="J294" s="32"/>
      <c r="K294" s="32"/>
    </row>
    <row r="295" spans="1:11" ht="10.5">
      <c r="A295" s="42"/>
      <c r="B295" s="32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1:11" ht="10.5">
      <c r="A296" s="42"/>
      <c r="B296" s="32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1:11" ht="10.5">
      <c r="A297" s="42"/>
      <c r="B297" s="32"/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1:11" ht="10.5">
      <c r="A298" s="42"/>
      <c r="B298" s="32"/>
      <c r="C298" s="32"/>
      <c r="D298" s="32"/>
      <c r="E298" s="32"/>
      <c r="F298" s="32"/>
      <c r="G298" s="32"/>
      <c r="H298" s="32"/>
      <c r="I298" s="32"/>
      <c r="J298" s="32"/>
      <c r="K298" s="32"/>
    </row>
    <row r="299" spans="1:11" ht="10.5">
      <c r="A299" s="42"/>
      <c r="B299" s="32"/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1:11" ht="10.5">
      <c r="A300" s="42"/>
      <c r="B300" s="32"/>
      <c r="C300" s="32"/>
      <c r="D300" s="32"/>
      <c r="E300" s="32"/>
      <c r="F300" s="32"/>
      <c r="G300" s="32"/>
      <c r="H300" s="32"/>
      <c r="I300" s="32"/>
      <c r="J300" s="32"/>
      <c r="K300" s="32"/>
    </row>
    <row r="301" spans="1:11" ht="10.5">
      <c r="A301" s="42"/>
      <c r="B301" s="32"/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1:11" ht="10.5">
      <c r="A302" s="42"/>
      <c r="B302" s="32"/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1:11" ht="10.5">
      <c r="A303" s="42"/>
      <c r="B303" s="32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1:11" ht="10.5">
      <c r="A304" s="42"/>
      <c r="B304" s="32"/>
      <c r="C304" s="32"/>
      <c r="D304" s="32"/>
      <c r="E304" s="32"/>
      <c r="F304" s="32"/>
      <c r="G304" s="32"/>
      <c r="H304" s="32"/>
      <c r="I304" s="32"/>
      <c r="J304" s="32"/>
      <c r="K304" s="32"/>
    </row>
    <row r="305" spans="1:11" ht="10.5">
      <c r="A305" s="42"/>
      <c r="B305" s="32"/>
      <c r="C305" s="32"/>
      <c r="D305" s="32"/>
      <c r="E305" s="32"/>
      <c r="F305" s="32"/>
      <c r="G305" s="32"/>
      <c r="H305" s="32"/>
      <c r="I305" s="32"/>
      <c r="J305" s="32"/>
      <c r="K305" s="32"/>
    </row>
    <row r="306" spans="1:11" ht="10.5">
      <c r="A306" s="42"/>
      <c r="B306" s="32"/>
      <c r="C306" s="32"/>
      <c r="D306" s="32"/>
      <c r="E306" s="32"/>
      <c r="F306" s="32"/>
      <c r="G306" s="32"/>
      <c r="H306" s="32"/>
      <c r="I306" s="32"/>
      <c r="J306" s="32"/>
      <c r="K306" s="32"/>
    </row>
    <row r="307" spans="1:11" ht="10.5">
      <c r="A307" s="42"/>
      <c r="B307" s="32"/>
      <c r="C307" s="32"/>
      <c r="D307" s="32"/>
      <c r="E307" s="32"/>
      <c r="F307" s="32"/>
      <c r="G307" s="32"/>
      <c r="H307" s="32"/>
      <c r="I307" s="32"/>
      <c r="J307" s="32"/>
      <c r="K307" s="32"/>
    </row>
    <row r="308" spans="1:11" ht="10.5">
      <c r="A308" s="42"/>
      <c r="B308" s="32"/>
      <c r="C308" s="32"/>
      <c r="D308" s="32"/>
      <c r="E308" s="32"/>
      <c r="F308" s="32"/>
      <c r="G308" s="32"/>
      <c r="H308" s="32"/>
      <c r="I308" s="32"/>
      <c r="J308" s="32"/>
      <c r="K308" s="32"/>
    </row>
    <row r="309" spans="1:11" ht="10.5">
      <c r="A309" s="42"/>
      <c r="B309" s="32"/>
      <c r="C309" s="32"/>
      <c r="D309" s="32"/>
      <c r="E309" s="32"/>
      <c r="F309" s="32"/>
      <c r="G309" s="32"/>
      <c r="H309" s="32"/>
      <c r="I309" s="32"/>
      <c r="J309" s="32"/>
      <c r="K309" s="32"/>
    </row>
    <row r="310" spans="1:11" ht="10.5">
      <c r="A310" s="42"/>
      <c r="B310" s="32"/>
      <c r="C310" s="32"/>
      <c r="D310" s="32"/>
      <c r="E310" s="32"/>
      <c r="F310" s="32"/>
      <c r="G310" s="32"/>
      <c r="H310" s="32"/>
      <c r="I310" s="32"/>
      <c r="J310" s="32"/>
      <c r="K310" s="32"/>
    </row>
    <row r="311" spans="1:11" ht="10.5">
      <c r="A311" s="42"/>
      <c r="B311" s="32"/>
      <c r="C311" s="32"/>
      <c r="D311" s="32"/>
      <c r="E311" s="32"/>
      <c r="F311" s="32"/>
      <c r="G311" s="32"/>
      <c r="H311" s="32"/>
      <c r="I311" s="32"/>
      <c r="J311" s="32"/>
      <c r="K311" s="32"/>
    </row>
    <row r="312" spans="1:11" ht="10.5">
      <c r="A312" s="42"/>
      <c r="B312" s="32"/>
      <c r="C312" s="32"/>
      <c r="D312" s="32"/>
      <c r="E312" s="32"/>
      <c r="F312" s="32"/>
      <c r="G312" s="32"/>
      <c r="H312" s="32"/>
      <c r="I312" s="32"/>
      <c r="J312" s="32"/>
      <c r="K312" s="32"/>
    </row>
    <row r="313" spans="1:11" ht="10.5">
      <c r="A313" s="42"/>
      <c r="B313" s="32"/>
      <c r="C313" s="32"/>
      <c r="D313" s="32"/>
      <c r="E313" s="32"/>
      <c r="F313" s="32"/>
      <c r="G313" s="32"/>
      <c r="H313" s="32"/>
      <c r="I313" s="32"/>
      <c r="J313" s="32"/>
      <c r="K313" s="32"/>
    </row>
    <row r="314" spans="1:11" ht="10.5">
      <c r="A314" s="42"/>
      <c r="B314" s="32"/>
      <c r="C314" s="32"/>
      <c r="D314" s="32"/>
      <c r="E314" s="32"/>
      <c r="F314" s="32"/>
      <c r="G314" s="32"/>
      <c r="H314" s="32"/>
      <c r="I314" s="32"/>
      <c r="J314" s="32"/>
      <c r="K314" s="32"/>
    </row>
    <row r="315" spans="1:11" ht="10.5">
      <c r="A315" s="42"/>
      <c r="B315" s="32"/>
      <c r="C315" s="32"/>
      <c r="D315" s="32"/>
      <c r="E315" s="32"/>
      <c r="F315" s="32"/>
      <c r="G315" s="32"/>
      <c r="H315" s="32"/>
      <c r="I315" s="32"/>
      <c r="J315" s="32"/>
      <c r="K315" s="32"/>
    </row>
    <row r="316" spans="1:11" ht="10.5">
      <c r="A316" s="42"/>
      <c r="B316" s="32"/>
      <c r="C316" s="32"/>
      <c r="D316" s="32"/>
      <c r="E316" s="32"/>
      <c r="F316" s="32"/>
      <c r="G316" s="32"/>
      <c r="H316" s="32"/>
      <c r="I316" s="32"/>
      <c r="J316" s="32"/>
      <c r="K316" s="32"/>
    </row>
    <row r="317" spans="1:11" ht="10.5">
      <c r="A317" s="42"/>
      <c r="B317" s="32"/>
      <c r="C317" s="32"/>
      <c r="D317" s="32"/>
      <c r="E317" s="32"/>
      <c r="F317" s="32"/>
      <c r="G317" s="32"/>
      <c r="H317" s="32"/>
      <c r="I317" s="32"/>
      <c r="J317" s="32"/>
      <c r="K317" s="32"/>
    </row>
    <row r="318" spans="1:11" ht="10.5">
      <c r="A318" s="42"/>
      <c r="B318" s="32"/>
      <c r="C318" s="32"/>
      <c r="D318" s="32"/>
      <c r="E318" s="32"/>
      <c r="F318" s="32"/>
      <c r="G318" s="32"/>
      <c r="H318" s="32"/>
      <c r="I318" s="32"/>
      <c r="J318" s="32"/>
      <c r="K318" s="32"/>
    </row>
    <row r="319" spans="1:11" ht="10.5">
      <c r="A319" s="42"/>
      <c r="B319" s="32"/>
      <c r="C319" s="32"/>
      <c r="D319" s="32"/>
      <c r="E319" s="32"/>
      <c r="F319" s="32"/>
      <c r="G319" s="32"/>
      <c r="H319" s="32"/>
      <c r="I319" s="32"/>
      <c r="J319" s="32"/>
      <c r="K319" s="32"/>
    </row>
    <row r="320" spans="1:11" ht="10.5">
      <c r="A320" s="42"/>
      <c r="B320" s="32"/>
      <c r="C320" s="32"/>
      <c r="D320" s="32"/>
      <c r="E320" s="32"/>
      <c r="F320" s="32"/>
      <c r="G320" s="32"/>
      <c r="H320" s="32"/>
      <c r="I320" s="32"/>
      <c r="J320" s="32"/>
      <c r="K320" s="32"/>
    </row>
    <row r="321" spans="1:11" ht="10.5">
      <c r="A321" s="42"/>
      <c r="B321" s="32"/>
      <c r="C321" s="32"/>
      <c r="D321" s="32"/>
      <c r="E321" s="32"/>
      <c r="F321" s="32"/>
      <c r="G321" s="32"/>
      <c r="H321" s="32"/>
      <c r="I321" s="32"/>
      <c r="J321" s="32"/>
      <c r="K321" s="32"/>
    </row>
    <row r="322" spans="1:11" ht="10.5">
      <c r="A322" s="42"/>
      <c r="B322" s="32"/>
      <c r="C322" s="32"/>
      <c r="D322" s="32"/>
      <c r="E322" s="32"/>
      <c r="F322" s="32"/>
      <c r="G322" s="32"/>
      <c r="H322" s="32"/>
      <c r="I322" s="32"/>
      <c r="J322" s="32"/>
      <c r="K322" s="32"/>
    </row>
    <row r="323" spans="1:11" ht="10.5">
      <c r="A323" s="42"/>
      <c r="B323" s="32"/>
      <c r="C323" s="32"/>
      <c r="D323" s="32"/>
      <c r="E323" s="32"/>
      <c r="F323" s="32"/>
      <c r="G323" s="32"/>
      <c r="H323" s="32"/>
      <c r="I323" s="32"/>
      <c r="J323" s="32"/>
      <c r="K323" s="32"/>
    </row>
    <row r="324" spans="1:11" ht="10.5">
      <c r="A324" s="42"/>
      <c r="B324" s="32"/>
      <c r="C324" s="32"/>
      <c r="D324" s="32"/>
      <c r="E324" s="32"/>
      <c r="F324" s="32"/>
      <c r="G324" s="32"/>
      <c r="H324" s="32"/>
      <c r="I324" s="32"/>
      <c r="J324" s="32"/>
      <c r="K324" s="32"/>
    </row>
    <row r="325" spans="1:11" ht="10.5">
      <c r="A325" s="42"/>
      <c r="B325" s="32"/>
      <c r="C325" s="32"/>
      <c r="D325" s="32"/>
      <c r="E325" s="32"/>
      <c r="F325" s="32"/>
      <c r="G325" s="32"/>
      <c r="H325" s="32"/>
      <c r="I325" s="32"/>
      <c r="J325" s="32"/>
      <c r="K325" s="32"/>
    </row>
    <row r="326" spans="1:11" ht="10.5">
      <c r="A326" s="42"/>
      <c r="B326" s="32"/>
      <c r="C326" s="32"/>
      <c r="D326" s="32"/>
      <c r="E326" s="32"/>
      <c r="F326" s="32"/>
      <c r="G326" s="32"/>
      <c r="H326" s="32"/>
      <c r="I326" s="32"/>
      <c r="J326" s="32"/>
      <c r="K326" s="32"/>
    </row>
    <row r="327" spans="1:11" ht="10.5">
      <c r="A327" s="42"/>
      <c r="B327" s="32"/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1:11" ht="10.5">
      <c r="A328" s="42"/>
      <c r="B328" s="32"/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1:11" ht="10.5">
      <c r="A329" s="42"/>
      <c r="B329" s="32"/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1:11" ht="10.5">
      <c r="A330" s="42"/>
      <c r="B330" s="32"/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1:11" ht="10.5">
      <c r="A331" s="42"/>
      <c r="B331" s="32"/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1:11" ht="10.5">
      <c r="A332" s="42"/>
      <c r="B332" s="32"/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1:11" ht="10.5">
      <c r="A333" s="42"/>
      <c r="B333" s="32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1:11" ht="10.5">
      <c r="A334" s="42"/>
      <c r="B334" s="32"/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1:11" ht="10.5">
      <c r="A335" s="42"/>
      <c r="B335" s="32"/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1:11" ht="10.5">
      <c r="A336" s="42"/>
      <c r="B336" s="32"/>
      <c r="C336" s="32"/>
      <c r="D336" s="32"/>
      <c r="E336" s="32"/>
      <c r="F336" s="32"/>
      <c r="G336" s="32"/>
      <c r="H336" s="32"/>
      <c r="I336" s="32"/>
      <c r="J336" s="32"/>
      <c r="K336" s="32"/>
    </row>
    <row r="337" spans="1:11" ht="10.5">
      <c r="A337" s="42"/>
      <c r="B337" s="32"/>
      <c r="C337" s="32"/>
      <c r="D337" s="32"/>
      <c r="E337" s="32"/>
      <c r="F337" s="32"/>
      <c r="G337" s="32"/>
      <c r="H337" s="32"/>
      <c r="I337" s="32"/>
      <c r="J337" s="32"/>
      <c r="K337" s="32"/>
    </row>
    <row r="338" spans="1:11" ht="10.5">
      <c r="A338" s="42"/>
      <c r="B338" s="32"/>
      <c r="C338" s="32"/>
      <c r="D338" s="32"/>
      <c r="E338" s="32"/>
      <c r="F338" s="32"/>
      <c r="G338" s="32"/>
      <c r="H338" s="32"/>
      <c r="I338" s="32"/>
      <c r="J338" s="32"/>
      <c r="K338" s="32"/>
    </row>
    <row r="339" spans="1:11" ht="10.5">
      <c r="A339" s="42"/>
      <c r="B339" s="32"/>
      <c r="C339" s="32"/>
      <c r="D339" s="32"/>
      <c r="E339" s="32"/>
      <c r="F339" s="32"/>
      <c r="G339" s="32"/>
      <c r="H339" s="32"/>
      <c r="I339" s="32"/>
      <c r="J339" s="32"/>
      <c r="K339" s="32"/>
    </row>
    <row r="340" spans="1:11" ht="10.5">
      <c r="A340" s="42"/>
      <c r="B340" s="32"/>
      <c r="C340" s="32"/>
      <c r="D340" s="32"/>
      <c r="E340" s="32"/>
      <c r="F340" s="32"/>
      <c r="G340" s="32"/>
      <c r="H340" s="32"/>
      <c r="I340" s="32"/>
      <c r="J340" s="32"/>
      <c r="K340" s="32"/>
    </row>
    <row r="341" spans="1:11" ht="10.5">
      <c r="A341" s="42"/>
      <c r="B341" s="32"/>
      <c r="C341" s="32"/>
      <c r="D341" s="32"/>
      <c r="E341" s="32"/>
      <c r="F341" s="32"/>
      <c r="G341" s="32"/>
      <c r="H341" s="32"/>
      <c r="I341" s="32"/>
      <c r="J341" s="32"/>
      <c r="K341" s="32"/>
    </row>
    <row r="342" spans="1:11" ht="10.5">
      <c r="A342" s="42"/>
      <c r="B342" s="32"/>
      <c r="C342" s="32"/>
      <c r="D342" s="32"/>
      <c r="E342" s="32"/>
      <c r="F342" s="32"/>
      <c r="G342" s="32"/>
      <c r="H342" s="32"/>
      <c r="I342" s="32"/>
      <c r="J342" s="32"/>
      <c r="K342" s="32"/>
    </row>
    <row r="343" spans="1:11" ht="10.5">
      <c r="A343" s="42"/>
      <c r="B343" s="32"/>
      <c r="C343" s="32"/>
      <c r="D343" s="32"/>
      <c r="E343" s="32"/>
      <c r="F343" s="32"/>
      <c r="G343" s="32"/>
      <c r="H343" s="32"/>
      <c r="I343" s="32"/>
      <c r="J343" s="32"/>
      <c r="K343" s="32"/>
    </row>
    <row r="344" spans="1:11" ht="10.5">
      <c r="A344" s="42"/>
      <c r="B344" s="32"/>
      <c r="C344" s="32"/>
      <c r="D344" s="32"/>
      <c r="E344" s="32"/>
      <c r="F344" s="32"/>
      <c r="G344" s="32"/>
      <c r="H344" s="32"/>
      <c r="I344" s="32"/>
      <c r="J344" s="32"/>
      <c r="K344" s="32"/>
    </row>
    <row r="345" spans="1:11" ht="10.5">
      <c r="A345" s="42"/>
      <c r="B345" s="32"/>
      <c r="C345" s="32"/>
      <c r="D345" s="32"/>
      <c r="E345" s="32"/>
      <c r="F345" s="32"/>
      <c r="G345" s="32"/>
      <c r="H345" s="32"/>
      <c r="I345" s="32"/>
      <c r="J345" s="32"/>
      <c r="K345" s="32"/>
    </row>
    <row r="346" spans="1:11" ht="10.5">
      <c r="A346" s="42"/>
      <c r="B346" s="32"/>
      <c r="C346" s="32"/>
      <c r="D346" s="32"/>
      <c r="E346" s="32"/>
      <c r="F346" s="32"/>
      <c r="G346" s="32"/>
      <c r="H346" s="32"/>
      <c r="I346" s="32"/>
      <c r="J346" s="32"/>
      <c r="K346" s="32"/>
    </row>
    <row r="347" spans="1:11" ht="10.5">
      <c r="A347" s="42"/>
      <c r="B347" s="32"/>
      <c r="C347" s="32"/>
      <c r="D347" s="32"/>
      <c r="E347" s="32"/>
      <c r="F347" s="32"/>
      <c r="G347" s="32"/>
      <c r="H347" s="32"/>
      <c r="I347" s="32"/>
      <c r="J347" s="32"/>
      <c r="K347" s="32"/>
    </row>
    <row r="348" spans="1:11" ht="10.5">
      <c r="A348" s="42"/>
      <c r="B348" s="32"/>
      <c r="C348" s="32"/>
      <c r="D348" s="32"/>
      <c r="E348" s="32"/>
      <c r="F348" s="32"/>
      <c r="G348" s="32"/>
      <c r="H348" s="32"/>
      <c r="I348" s="32"/>
      <c r="J348" s="32"/>
      <c r="K348" s="32"/>
    </row>
    <row r="349" spans="1:11" ht="10.5">
      <c r="A349" s="42"/>
      <c r="B349" s="32"/>
      <c r="C349" s="32"/>
      <c r="D349" s="32"/>
      <c r="E349" s="32"/>
      <c r="F349" s="32"/>
      <c r="G349" s="32"/>
      <c r="H349" s="32"/>
      <c r="I349" s="32"/>
      <c r="J349" s="32"/>
      <c r="K349" s="32"/>
    </row>
    <row r="350" spans="1:11" ht="10.5">
      <c r="A350" s="42"/>
      <c r="B350" s="32"/>
      <c r="C350" s="32"/>
      <c r="D350" s="32"/>
      <c r="E350" s="32"/>
      <c r="F350" s="32"/>
      <c r="G350" s="32"/>
      <c r="H350" s="32"/>
      <c r="I350" s="32"/>
      <c r="J350" s="32"/>
      <c r="K350" s="32"/>
    </row>
    <row r="351" spans="1:11" ht="10.5">
      <c r="A351" s="42"/>
      <c r="B351" s="32"/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1:11" ht="10.5">
      <c r="A352" s="42"/>
      <c r="B352" s="32"/>
      <c r="C352" s="32"/>
      <c r="D352" s="32"/>
      <c r="E352" s="32"/>
      <c r="F352" s="32"/>
      <c r="G352" s="32"/>
      <c r="H352" s="32"/>
      <c r="I352" s="32"/>
      <c r="J352" s="32"/>
      <c r="K352" s="32"/>
    </row>
    <row r="353" spans="1:11" ht="10.5">
      <c r="A353" s="42"/>
      <c r="B353" s="32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1:11" ht="10.5">
      <c r="A354" s="42"/>
      <c r="B354" s="32"/>
      <c r="C354" s="32"/>
      <c r="D354" s="32"/>
      <c r="E354" s="32"/>
      <c r="F354" s="32"/>
      <c r="G354" s="32"/>
      <c r="H354" s="32"/>
      <c r="I354" s="32"/>
      <c r="J354" s="32"/>
      <c r="K354" s="32"/>
    </row>
    <row r="355" spans="1:11" ht="10.5">
      <c r="A355" s="42"/>
      <c r="B355" s="32"/>
      <c r="C355" s="32"/>
      <c r="D355" s="32"/>
      <c r="E355" s="32"/>
      <c r="F355" s="32"/>
      <c r="G355" s="32"/>
      <c r="H355" s="32"/>
      <c r="I355" s="32"/>
      <c r="J355" s="32"/>
      <c r="K355" s="32"/>
    </row>
    <row r="356" spans="1:11" ht="10.5">
      <c r="A356" s="42"/>
      <c r="B356" s="32"/>
      <c r="C356" s="32"/>
      <c r="D356" s="32"/>
      <c r="E356" s="32"/>
      <c r="F356" s="32"/>
      <c r="G356" s="32"/>
      <c r="H356" s="32"/>
      <c r="I356" s="32"/>
      <c r="J356" s="32"/>
      <c r="K356" s="32"/>
    </row>
    <row r="357" spans="1:11" ht="10.5">
      <c r="A357" s="42"/>
      <c r="B357" s="32"/>
      <c r="C357" s="32"/>
      <c r="D357" s="32"/>
      <c r="E357" s="32"/>
      <c r="F357" s="32"/>
      <c r="G357" s="32"/>
      <c r="H357" s="32"/>
      <c r="I357" s="32"/>
      <c r="J357" s="32"/>
      <c r="K357" s="32"/>
    </row>
    <row r="358" spans="1:11" ht="10.5">
      <c r="A358" s="42"/>
      <c r="B358" s="32"/>
      <c r="C358" s="32"/>
      <c r="D358" s="32"/>
      <c r="E358" s="32"/>
      <c r="F358" s="32"/>
      <c r="G358" s="32"/>
      <c r="H358" s="32"/>
      <c r="I358" s="32"/>
      <c r="J358" s="32"/>
      <c r="K358" s="32"/>
    </row>
    <row r="359" spans="1:11" ht="10.5">
      <c r="A359" s="42"/>
      <c r="B359" s="32"/>
      <c r="C359" s="32"/>
      <c r="D359" s="32"/>
      <c r="E359" s="32"/>
      <c r="F359" s="32"/>
      <c r="G359" s="32"/>
      <c r="H359" s="32"/>
      <c r="I359" s="32"/>
      <c r="J359" s="32"/>
      <c r="K359" s="32"/>
    </row>
    <row r="360" spans="1:11" ht="10.5">
      <c r="A360" s="42"/>
      <c r="B360" s="32"/>
      <c r="C360" s="32"/>
      <c r="D360" s="32"/>
      <c r="E360" s="32"/>
      <c r="F360" s="32"/>
      <c r="G360" s="32"/>
      <c r="H360" s="32"/>
      <c r="I360" s="32"/>
      <c r="J360" s="32"/>
      <c r="K360" s="32"/>
    </row>
    <row r="361" spans="1:11" ht="10.5">
      <c r="A361" s="42"/>
      <c r="B361" s="32"/>
      <c r="C361" s="32"/>
      <c r="D361" s="32"/>
      <c r="E361" s="32"/>
      <c r="F361" s="32"/>
      <c r="G361" s="32"/>
      <c r="H361" s="32"/>
      <c r="I361" s="32"/>
      <c r="J361" s="32"/>
      <c r="K361" s="32"/>
    </row>
    <row r="362" spans="1:11" ht="10.5">
      <c r="A362" s="42"/>
      <c r="B362" s="32"/>
      <c r="C362" s="32"/>
      <c r="D362" s="32"/>
      <c r="E362" s="32"/>
      <c r="F362" s="32"/>
      <c r="G362" s="32"/>
      <c r="H362" s="32"/>
      <c r="I362" s="32"/>
      <c r="J362" s="32"/>
      <c r="K362" s="32"/>
    </row>
    <row r="363" spans="1:11" ht="10.5">
      <c r="A363" s="42"/>
      <c r="B363" s="32"/>
      <c r="C363" s="32"/>
      <c r="D363" s="32"/>
      <c r="E363" s="32"/>
      <c r="F363" s="32"/>
      <c r="G363" s="32"/>
      <c r="H363" s="32"/>
      <c r="I363" s="32"/>
      <c r="J363" s="32"/>
      <c r="K363" s="32"/>
    </row>
    <row r="364" spans="1:11" ht="10.5">
      <c r="A364" s="42"/>
      <c r="B364" s="32"/>
      <c r="C364" s="32"/>
      <c r="D364" s="32"/>
      <c r="E364" s="32"/>
      <c r="F364" s="32"/>
      <c r="G364" s="32"/>
      <c r="H364" s="32"/>
      <c r="I364" s="32"/>
      <c r="J364" s="32"/>
      <c r="K364" s="32"/>
    </row>
    <row r="365" spans="1:11" ht="10.5">
      <c r="A365" s="42"/>
      <c r="B365" s="32"/>
      <c r="C365" s="32"/>
      <c r="D365" s="32"/>
      <c r="E365" s="32"/>
      <c r="F365" s="32"/>
      <c r="G365" s="32"/>
      <c r="H365" s="32"/>
      <c r="I365" s="32"/>
      <c r="J365" s="32"/>
      <c r="K365" s="32"/>
    </row>
    <row r="366" spans="1:11" ht="10.5">
      <c r="A366" s="42"/>
      <c r="B366" s="32"/>
      <c r="C366" s="32"/>
      <c r="D366" s="32"/>
      <c r="E366" s="32"/>
      <c r="F366" s="32"/>
      <c r="G366" s="32"/>
      <c r="H366" s="32"/>
      <c r="I366" s="32"/>
      <c r="J366" s="32"/>
      <c r="K366" s="32"/>
    </row>
    <row r="367" spans="1:11" ht="10.5">
      <c r="A367" s="42"/>
      <c r="B367" s="32"/>
      <c r="C367" s="32"/>
      <c r="D367" s="32"/>
      <c r="E367" s="32"/>
      <c r="F367" s="32"/>
      <c r="G367" s="32"/>
      <c r="H367" s="32"/>
      <c r="I367" s="32"/>
      <c r="J367" s="32"/>
      <c r="K367" s="32"/>
    </row>
    <row r="368" spans="1:11" ht="10.5">
      <c r="A368" s="42"/>
      <c r="B368" s="32"/>
      <c r="C368" s="32"/>
      <c r="D368" s="32"/>
      <c r="E368" s="32"/>
      <c r="F368" s="32"/>
      <c r="G368" s="32"/>
      <c r="H368" s="32"/>
      <c r="I368" s="32"/>
      <c r="J368" s="32"/>
      <c r="K368" s="32"/>
    </row>
    <row r="369" spans="1:11" ht="10.5">
      <c r="A369" s="42"/>
      <c r="B369" s="32"/>
      <c r="C369" s="32"/>
      <c r="D369" s="32"/>
      <c r="E369" s="32"/>
      <c r="F369" s="32"/>
      <c r="G369" s="32"/>
      <c r="H369" s="32"/>
      <c r="I369" s="32"/>
      <c r="J369" s="32"/>
      <c r="K369" s="32"/>
    </row>
    <row r="370" spans="1:11" ht="10.5">
      <c r="A370" s="42"/>
      <c r="B370" s="32"/>
      <c r="C370" s="32"/>
      <c r="D370" s="32"/>
      <c r="E370" s="32"/>
      <c r="F370" s="32"/>
      <c r="G370" s="32"/>
      <c r="H370" s="32"/>
      <c r="I370" s="32"/>
      <c r="J370" s="32"/>
      <c r="K370" s="32"/>
    </row>
    <row r="371" spans="1:11" ht="10.5">
      <c r="A371" s="42"/>
      <c r="B371" s="32"/>
      <c r="C371" s="32"/>
      <c r="D371" s="32"/>
      <c r="E371" s="32"/>
      <c r="F371" s="32"/>
      <c r="G371" s="32"/>
      <c r="H371" s="32"/>
      <c r="I371" s="32"/>
      <c r="J371" s="32"/>
      <c r="K371" s="32"/>
    </row>
    <row r="372" spans="1:11" ht="10.5">
      <c r="A372" s="42"/>
      <c r="B372" s="32"/>
      <c r="C372" s="32"/>
      <c r="D372" s="32"/>
      <c r="E372" s="32"/>
      <c r="F372" s="32"/>
      <c r="G372" s="32"/>
      <c r="H372" s="32"/>
      <c r="I372" s="32"/>
      <c r="J372" s="32"/>
      <c r="K372" s="32"/>
    </row>
    <row r="373" spans="1:11" ht="10.5">
      <c r="A373" s="42"/>
      <c r="B373" s="32"/>
      <c r="C373" s="32"/>
      <c r="D373" s="32"/>
      <c r="E373" s="32"/>
      <c r="F373" s="32"/>
      <c r="G373" s="32"/>
      <c r="H373" s="32"/>
      <c r="I373" s="32"/>
      <c r="J373" s="32"/>
      <c r="K373" s="32"/>
    </row>
    <row r="374" spans="1:11" ht="10.5">
      <c r="A374" s="42"/>
      <c r="B374" s="32"/>
      <c r="C374" s="32"/>
      <c r="D374" s="32"/>
      <c r="E374" s="32"/>
      <c r="F374" s="32"/>
      <c r="G374" s="32"/>
      <c r="H374" s="32"/>
      <c r="I374" s="32"/>
      <c r="J374" s="32"/>
      <c r="K374" s="32"/>
    </row>
    <row r="375" spans="1:11" ht="10.5">
      <c r="A375" s="42"/>
      <c r="B375" s="32"/>
      <c r="C375" s="32"/>
      <c r="D375" s="32"/>
      <c r="E375" s="32"/>
      <c r="F375" s="32"/>
      <c r="G375" s="32"/>
      <c r="H375" s="32"/>
      <c r="I375" s="32"/>
      <c r="J375" s="32"/>
      <c r="K375" s="32"/>
    </row>
    <row r="376" spans="1:11" ht="10.5">
      <c r="A376" s="42"/>
      <c r="B376" s="32"/>
      <c r="C376" s="32"/>
      <c r="D376" s="32"/>
      <c r="E376" s="32"/>
      <c r="F376" s="32"/>
      <c r="G376" s="32"/>
      <c r="H376" s="32"/>
      <c r="I376" s="32"/>
      <c r="J376" s="32"/>
      <c r="K376" s="32"/>
    </row>
    <row r="377" spans="1:11" ht="10.5">
      <c r="A377" s="42"/>
      <c r="B377" s="32"/>
      <c r="C377" s="32"/>
      <c r="D377" s="32"/>
      <c r="E377" s="32"/>
      <c r="F377" s="32"/>
      <c r="G377" s="32"/>
      <c r="H377" s="32"/>
      <c r="I377" s="32"/>
      <c r="J377" s="32"/>
      <c r="K377" s="32"/>
    </row>
    <row r="378" spans="1:11" ht="10.5">
      <c r="A378" s="42"/>
      <c r="B378" s="32"/>
      <c r="C378" s="32"/>
      <c r="D378" s="32"/>
      <c r="E378" s="32"/>
      <c r="F378" s="32"/>
      <c r="G378" s="32"/>
      <c r="H378" s="32"/>
      <c r="I378" s="32"/>
      <c r="J378" s="32"/>
      <c r="K378" s="32"/>
    </row>
    <row r="379" spans="1:11" ht="10.5">
      <c r="A379" s="42"/>
      <c r="B379" s="32"/>
      <c r="C379" s="32"/>
      <c r="D379" s="32"/>
      <c r="E379" s="32"/>
      <c r="F379" s="32"/>
      <c r="G379" s="32"/>
      <c r="H379" s="32"/>
      <c r="I379" s="32"/>
      <c r="J379" s="32"/>
      <c r="K379" s="32"/>
    </row>
    <row r="380" spans="1:11" ht="10.5">
      <c r="A380" s="42"/>
      <c r="B380" s="32"/>
      <c r="C380" s="32"/>
      <c r="D380" s="32"/>
      <c r="E380" s="32"/>
      <c r="F380" s="32"/>
      <c r="G380" s="32"/>
      <c r="H380" s="32"/>
      <c r="I380" s="32"/>
      <c r="J380" s="32"/>
      <c r="K380" s="32"/>
    </row>
    <row r="381" spans="1:11" ht="10.5">
      <c r="A381" s="42"/>
      <c r="B381" s="32"/>
      <c r="C381" s="32"/>
      <c r="D381" s="32"/>
      <c r="E381" s="32"/>
      <c r="F381" s="32"/>
      <c r="G381" s="32"/>
      <c r="H381" s="32"/>
      <c r="I381" s="32"/>
      <c r="J381" s="32"/>
      <c r="K381" s="32"/>
    </row>
    <row r="382" spans="1:11" ht="10.5">
      <c r="A382" s="42"/>
      <c r="B382" s="32"/>
      <c r="C382" s="32"/>
      <c r="D382" s="32"/>
      <c r="E382" s="32"/>
      <c r="F382" s="32"/>
      <c r="G382" s="32"/>
      <c r="H382" s="32"/>
      <c r="I382" s="32"/>
      <c r="J382" s="32"/>
      <c r="K382" s="32"/>
    </row>
    <row r="383" spans="1:11" ht="10.5">
      <c r="A383" s="42"/>
      <c r="B383" s="32"/>
      <c r="C383" s="32"/>
      <c r="D383" s="32"/>
      <c r="E383" s="32"/>
      <c r="F383" s="32"/>
      <c r="G383" s="32"/>
      <c r="H383" s="32"/>
      <c r="I383" s="32"/>
      <c r="J383" s="32"/>
      <c r="K383" s="32"/>
    </row>
    <row r="384" spans="1:11" ht="10.5">
      <c r="A384" s="42"/>
      <c r="B384" s="32"/>
      <c r="C384" s="32"/>
      <c r="D384" s="32"/>
      <c r="E384" s="32"/>
      <c r="F384" s="32"/>
      <c r="G384" s="32"/>
      <c r="H384" s="32"/>
      <c r="I384" s="32"/>
      <c r="J384" s="32"/>
      <c r="K384" s="32"/>
    </row>
    <row r="385" spans="1:11" ht="10.5">
      <c r="A385" s="42"/>
      <c r="B385" s="32"/>
      <c r="C385" s="32"/>
      <c r="D385" s="32"/>
      <c r="E385" s="32"/>
      <c r="F385" s="32"/>
      <c r="G385" s="32"/>
      <c r="H385" s="32"/>
      <c r="I385" s="32"/>
      <c r="J385" s="32"/>
      <c r="K385" s="32"/>
    </row>
    <row r="386" spans="1:11" ht="10.5">
      <c r="A386" s="42"/>
      <c r="B386" s="32"/>
      <c r="C386" s="32"/>
      <c r="D386" s="32"/>
      <c r="E386" s="32"/>
      <c r="F386" s="32"/>
      <c r="G386" s="32"/>
      <c r="H386" s="32"/>
      <c r="I386" s="32"/>
      <c r="J386" s="32"/>
      <c r="K386" s="32"/>
    </row>
    <row r="387" spans="1:11" ht="10.5">
      <c r="A387" s="42"/>
      <c r="B387" s="32"/>
      <c r="C387" s="32"/>
      <c r="D387" s="32"/>
      <c r="E387" s="32"/>
      <c r="F387" s="32"/>
      <c r="G387" s="32"/>
      <c r="H387" s="32"/>
      <c r="I387" s="32"/>
      <c r="J387" s="32"/>
      <c r="K387" s="32"/>
    </row>
    <row r="388" spans="1:11" ht="10.5">
      <c r="A388" s="42"/>
      <c r="B388" s="32"/>
      <c r="C388" s="32"/>
      <c r="D388" s="32"/>
      <c r="E388" s="32"/>
      <c r="F388" s="32"/>
      <c r="G388" s="32"/>
      <c r="H388" s="32"/>
      <c r="I388" s="32"/>
      <c r="J388" s="32"/>
      <c r="K388" s="32"/>
    </row>
    <row r="389" spans="1:11" ht="10.5">
      <c r="A389" s="42"/>
      <c r="B389" s="32"/>
      <c r="C389" s="32"/>
      <c r="D389" s="32"/>
      <c r="E389" s="32"/>
      <c r="F389" s="32"/>
      <c r="G389" s="32"/>
      <c r="H389" s="32"/>
      <c r="I389" s="32"/>
      <c r="J389" s="32"/>
      <c r="K389" s="32"/>
    </row>
    <row r="390" spans="1:11" ht="10.5">
      <c r="A390" s="42"/>
      <c r="B390" s="32"/>
      <c r="C390" s="32"/>
      <c r="D390" s="32"/>
      <c r="E390" s="32"/>
      <c r="F390" s="32"/>
      <c r="G390" s="32"/>
      <c r="H390" s="32"/>
      <c r="I390" s="32"/>
      <c r="J390" s="32"/>
      <c r="K390" s="32"/>
    </row>
    <row r="391" spans="1:11" ht="10.5">
      <c r="A391" s="42"/>
      <c r="B391" s="32"/>
      <c r="C391" s="32"/>
      <c r="D391" s="32"/>
      <c r="E391" s="32"/>
      <c r="F391" s="32"/>
      <c r="G391" s="32"/>
      <c r="H391" s="32"/>
      <c r="I391" s="32"/>
      <c r="J391" s="32"/>
      <c r="K391" s="32"/>
    </row>
    <row r="392" spans="1:11" ht="10.5">
      <c r="A392" s="42"/>
      <c r="B392" s="32"/>
      <c r="C392" s="32"/>
      <c r="D392" s="32"/>
      <c r="E392" s="32"/>
      <c r="F392" s="32"/>
      <c r="G392" s="32"/>
      <c r="H392" s="32"/>
      <c r="I392" s="32"/>
      <c r="J392" s="32"/>
      <c r="K392" s="32"/>
    </row>
    <row r="393" spans="1:11" ht="10.5">
      <c r="A393" s="42"/>
      <c r="B393" s="32"/>
      <c r="C393" s="32"/>
      <c r="D393" s="32"/>
      <c r="E393" s="32"/>
      <c r="F393" s="32"/>
      <c r="G393" s="32"/>
      <c r="H393" s="32"/>
      <c r="I393" s="32"/>
      <c r="J393" s="32"/>
      <c r="K393" s="32"/>
    </row>
    <row r="394" spans="1:11" ht="10.5">
      <c r="A394" s="42"/>
      <c r="B394" s="32"/>
      <c r="C394" s="32"/>
      <c r="D394" s="32"/>
      <c r="E394" s="32"/>
      <c r="F394" s="32"/>
      <c r="G394" s="32"/>
      <c r="H394" s="32"/>
      <c r="I394" s="32"/>
      <c r="J394" s="32"/>
      <c r="K394" s="32"/>
    </row>
    <row r="395" spans="1:11" ht="10.5">
      <c r="A395" s="42"/>
      <c r="B395" s="32"/>
      <c r="C395" s="32"/>
      <c r="D395" s="32"/>
      <c r="E395" s="32"/>
      <c r="F395" s="32"/>
      <c r="G395" s="32"/>
      <c r="H395" s="32"/>
      <c r="I395" s="32"/>
      <c r="J395" s="32"/>
      <c r="K395" s="32"/>
    </row>
    <row r="396" spans="1:11" ht="10.5">
      <c r="A396" s="42"/>
      <c r="B396" s="32"/>
      <c r="C396" s="32"/>
      <c r="D396" s="32"/>
      <c r="E396" s="32"/>
      <c r="F396" s="32"/>
      <c r="G396" s="32"/>
      <c r="H396" s="32"/>
      <c r="I396" s="32"/>
      <c r="J396" s="32"/>
      <c r="K396" s="32"/>
    </row>
    <row r="397" spans="1:11" ht="10.5">
      <c r="A397" s="42"/>
      <c r="B397" s="32"/>
      <c r="C397" s="32"/>
      <c r="D397" s="32"/>
      <c r="E397" s="32"/>
      <c r="F397" s="32"/>
      <c r="G397" s="32"/>
      <c r="H397" s="32"/>
      <c r="I397" s="32"/>
      <c r="J397" s="32"/>
      <c r="K397" s="32"/>
    </row>
    <row r="398" spans="1:11" ht="10.5">
      <c r="A398" s="42"/>
      <c r="B398" s="32"/>
      <c r="C398" s="32"/>
      <c r="D398" s="32"/>
      <c r="E398" s="32"/>
      <c r="F398" s="32"/>
      <c r="G398" s="32"/>
      <c r="H398" s="32"/>
      <c r="I398" s="32"/>
      <c r="J398" s="32"/>
      <c r="K398" s="32"/>
    </row>
    <row r="399" spans="1:11" ht="10.5">
      <c r="A399" s="42"/>
      <c r="B399" s="32"/>
      <c r="C399" s="32"/>
      <c r="D399" s="32"/>
      <c r="E399" s="32"/>
      <c r="F399" s="32"/>
      <c r="G399" s="32"/>
      <c r="H399" s="32"/>
      <c r="I399" s="32"/>
      <c r="J399" s="32"/>
      <c r="K399" s="32"/>
    </row>
    <row r="400" spans="1:11" ht="10.5">
      <c r="A400" s="42"/>
      <c r="B400" s="32"/>
      <c r="C400" s="32"/>
      <c r="D400" s="32"/>
      <c r="E400" s="32"/>
      <c r="F400" s="32"/>
      <c r="G400" s="32"/>
      <c r="H400" s="32"/>
      <c r="I400" s="32"/>
      <c r="J400" s="32"/>
      <c r="K400" s="32"/>
    </row>
    <row r="401" spans="1:11" ht="10.5">
      <c r="A401" s="42"/>
      <c r="B401" s="32"/>
      <c r="C401" s="32"/>
      <c r="D401" s="32"/>
      <c r="E401" s="32"/>
      <c r="F401" s="32"/>
      <c r="G401" s="32"/>
      <c r="H401" s="32"/>
      <c r="I401" s="32"/>
      <c r="J401" s="32"/>
      <c r="K401" s="32"/>
    </row>
    <row r="402" spans="1:11" ht="10.5">
      <c r="A402" s="42"/>
      <c r="B402" s="32"/>
      <c r="C402" s="32"/>
      <c r="D402" s="32"/>
      <c r="E402" s="32"/>
      <c r="F402" s="32"/>
      <c r="G402" s="32"/>
      <c r="H402" s="32"/>
      <c r="I402" s="32"/>
      <c r="J402" s="32"/>
      <c r="K402" s="32"/>
    </row>
    <row r="403" spans="1:11" ht="10.5">
      <c r="A403" s="42"/>
      <c r="B403" s="32"/>
      <c r="C403" s="32"/>
      <c r="D403" s="32"/>
      <c r="E403" s="32"/>
      <c r="F403" s="32"/>
      <c r="G403" s="32"/>
      <c r="H403" s="32"/>
      <c r="I403" s="32"/>
      <c r="J403" s="32"/>
      <c r="K403" s="32"/>
    </row>
    <row r="404" spans="1:11" ht="10.5">
      <c r="A404" s="42"/>
      <c r="B404" s="32"/>
      <c r="C404" s="32"/>
      <c r="D404" s="32"/>
      <c r="E404" s="32"/>
      <c r="F404" s="32"/>
      <c r="G404" s="32"/>
      <c r="H404" s="32"/>
      <c r="I404" s="32"/>
      <c r="J404" s="32"/>
      <c r="K404" s="32"/>
    </row>
    <row r="405" spans="1:11" ht="10.5">
      <c r="A405" s="42"/>
      <c r="B405" s="32"/>
      <c r="C405" s="32"/>
      <c r="D405" s="32"/>
      <c r="E405" s="32"/>
      <c r="F405" s="32"/>
      <c r="G405" s="32"/>
      <c r="H405" s="32"/>
      <c r="I405" s="32"/>
      <c r="J405" s="32"/>
      <c r="K405" s="32"/>
    </row>
    <row r="406" spans="1:11" ht="10.5">
      <c r="A406" s="42"/>
      <c r="B406" s="32"/>
      <c r="C406" s="32"/>
      <c r="D406" s="32"/>
      <c r="E406" s="32"/>
      <c r="F406" s="32"/>
      <c r="G406" s="32"/>
      <c r="H406" s="32"/>
      <c r="I406" s="32"/>
      <c r="J406" s="32"/>
      <c r="K406" s="32"/>
    </row>
    <row r="407" spans="1:11" ht="10.5">
      <c r="A407" s="42"/>
      <c r="B407" s="32"/>
      <c r="C407" s="32"/>
      <c r="D407" s="32"/>
      <c r="E407" s="32"/>
      <c r="F407" s="32"/>
      <c r="G407" s="32"/>
      <c r="H407" s="32"/>
      <c r="I407" s="32"/>
      <c r="J407" s="32"/>
      <c r="K407" s="32"/>
    </row>
    <row r="408" spans="1:11" ht="10.5">
      <c r="A408" s="42"/>
      <c r="B408" s="32"/>
      <c r="C408" s="32"/>
      <c r="D408" s="32"/>
      <c r="E408" s="32"/>
      <c r="F408" s="32"/>
      <c r="G408" s="32"/>
      <c r="H408" s="32"/>
      <c r="I408" s="32"/>
      <c r="J408" s="32"/>
      <c r="K408" s="32"/>
    </row>
    <row r="409" spans="1:11" ht="10.5">
      <c r="A409" s="42"/>
      <c r="B409" s="32"/>
      <c r="C409" s="32"/>
      <c r="D409" s="32"/>
      <c r="E409" s="32"/>
      <c r="F409" s="32"/>
      <c r="G409" s="32"/>
      <c r="H409" s="32"/>
      <c r="I409" s="32"/>
      <c r="J409" s="32"/>
      <c r="K409" s="32"/>
    </row>
    <row r="410" spans="1:11" ht="10.5">
      <c r="A410" s="42"/>
      <c r="B410" s="32"/>
      <c r="C410" s="32"/>
      <c r="D410" s="32"/>
      <c r="E410" s="32"/>
      <c r="F410" s="32"/>
      <c r="G410" s="32"/>
      <c r="H410" s="32"/>
      <c r="I410" s="32"/>
      <c r="J410" s="32"/>
      <c r="K410" s="32"/>
    </row>
    <row r="411" spans="1:11" ht="10.5">
      <c r="A411" s="42"/>
      <c r="B411" s="32"/>
      <c r="C411" s="32"/>
      <c r="D411" s="32"/>
      <c r="E411" s="32"/>
      <c r="F411" s="32"/>
      <c r="G411" s="32"/>
      <c r="H411" s="32"/>
      <c r="I411" s="32"/>
      <c r="J411" s="32"/>
      <c r="K411" s="32"/>
    </row>
    <row r="412" spans="1:11" ht="10.5">
      <c r="A412" s="42"/>
      <c r="B412" s="32"/>
      <c r="C412" s="32"/>
      <c r="D412" s="32"/>
      <c r="E412" s="32"/>
      <c r="F412" s="32"/>
      <c r="G412" s="32"/>
      <c r="H412" s="32"/>
      <c r="I412" s="32"/>
      <c r="J412" s="32"/>
      <c r="K412" s="32"/>
    </row>
    <row r="413" spans="1:11" ht="10.5">
      <c r="A413" s="42"/>
      <c r="B413" s="32"/>
      <c r="C413" s="32"/>
      <c r="D413" s="32"/>
      <c r="E413" s="32"/>
      <c r="F413" s="32"/>
      <c r="G413" s="32"/>
      <c r="H413" s="32"/>
      <c r="I413" s="32"/>
      <c r="J413" s="32"/>
      <c r="K413" s="32"/>
    </row>
    <row r="414" spans="1:11" ht="10.5">
      <c r="A414" s="42"/>
      <c r="B414" s="32"/>
      <c r="C414" s="32"/>
      <c r="D414" s="32"/>
      <c r="E414" s="32"/>
      <c r="F414" s="32"/>
      <c r="G414" s="32"/>
      <c r="H414" s="32"/>
      <c r="I414" s="32"/>
      <c r="J414" s="32"/>
      <c r="K414" s="32"/>
    </row>
    <row r="415" spans="1:11" ht="10.5">
      <c r="A415" s="42"/>
      <c r="B415" s="32"/>
      <c r="C415" s="32"/>
      <c r="D415" s="32"/>
      <c r="E415" s="32"/>
      <c r="F415" s="32"/>
      <c r="G415" s="32"/>
      <c r="H415" s="32"/>
      <c r="I415" s="32"/>
      <c r="J415" s="32"/>
      <c r="K415" s="32"/>
    </row>
    <row r="416" spans="1:11" ht="10.5">
      <c r="A416" s="42"/>
      <c r="B416" s="32"/>
      <c r="C416" s="32"/>
      <c r="D416" s="32"/>
      <c r="E416" s="32"/>
      <c r="F416" s="32"/>
      <c r="G416" s="32"/>
      <c r="H416" s="32"/>
      <c r="I416" s="32"/>
      <c r="J416" s="32"/>
      <c r="K416" s="32"/>
    </row>
    <row r="417" spans="1:11" ht="10.5">
      <c r="A417" s="42"/>
      <c r="B417" s="32"/>
      <c r="C417" s="32"/>
      <c r="D417" s="32"/>
      <c r="E417" s="32"/>
      <c r="F417" s="32"/>
      <c r="G417" s="32"/>
      <c r="H417" s="32"/>
      <c r="I417" s="32"/>
      <c r="J417" s="32"/>
      <c r="K417" s="32"/>
    </row>
    <row r="418" spans="1:11" ht="10.5">
      <c r="A418" s="42"/>
      <c r="B418" s="32"/>
      <c r="C418" s="32"/>
      <c r="D418" s="32"/>
      <c r="E418" s="32"/>
      <c r="F418" s="32"/>
      <c r="G418" s="32"/>
      <c r="H418" s="32"/>
      <c r="I418" s="32"/>
      <c r="J418" s="32"/>
      <c r="K418" s="32"/>
    </row>
    <row r="419" spans="1:11" ht="10.5">
      <c r="A419" s="42"/>
      <c r="B419" s="32"/>
      <c r="C419" s="32"/>
      <c r="D419" s="32"/>
      <c r="E419" s="32"/>
      <c r="F419" s="32"/>
      <c r="G419" s="32"/>
      <c r="H419" s="32"/>
      <c r="I419" s="32"/>
      <c r="J419" s="32"/>
      <c r="K419" s="32"/>
    </row>
    <row r="420" spans="1:11" ht="10.5">
      <c r="A420" s="42"/>
      <c r="B420" s="32"/>
      <c r="C420" s="32"/>
      <c r="D420" s="32"/>
      <c r="E420" s="32"/>
      <c r="F420" s="32"/>
      <c r="G420" s="32"/>
      <c r="H420" s="32"/>
      <c r="I420" s="32"/>
      <c r="J420" s="32"/>
      <c r="K420" s="32"/>
    </row>
    <row r="421" spans="1:11" ht="10.5">
      <c r="A421" s="42"/>
      <c r="B421" s="32"/>
      <c r="C421" s="32"/>
      <c r="D421" s="32"/>
      <c r="E421" s="32"/>
      <c r="F421" s="32"/>
      <c r="G421" s="32"/>
      <c r="H421" s="32"/>
      <c r="I421" s="32"/>
      <c r="J421" s="32"/>
      <c r="K421" s="32"/>
    </row>
    <row r="422" spans="1:11" ht="10.5">
      <c r="A422" s="42"/>
      <c r="B422" s="32"/>
      <c r="C422" s="32"/>
      <c r="D422" s="32"/>
      <c r="E422" s="32"/>
      <c r="F422" s="32"/>
      <c r="G422" s="32"/>
      <c r="H422" s="32"/>
      <c r="I422" s="32"/>
      <c r="J422" s="32"/>
      <c r="K422" s="32"/>
    </row>
    <row r="423" spans="1:11" ht="10.5">
      <c r="A423" s="42"/>
      <c r="B423" s="32"/>
      <c r="C423" s="32"/>
      <c r="D423" s="32"/>
      <c r="E423" s="32"/>
      <c r="F423" s="32"/>
      <c r="G423" s="32"/>
      <c r="H423" s="32"/>
      <c r="I423" s="32"/>
      <c r="J423" s="32"/>
      <c r="K423" s="32"/>
    </row>
    <row r="424" spans="1:11" ht="10.5">
      <c r="A424" s="42"/>
      <c r="B424" s="32"/>
      <c r="C424" s="32"/>
      <c r="D424" s="32"/>
      <c r="E424" s="32"/>
      <c r="F424" s="32"/>
      <c r="G424" s="32"/>
      <c r="H424" s="32"/>
      <c r="I424" s="32"/>
      <c r="J424" s="32"/>
      <c r="K424" s="32"/>
    </row>
    <row r="425" spans="1:11" ht="10.5">
      <c r="A425" s="42"/>
      <c r="B425" s="32"/>
      <c r="C425" s="32"/>
      <c r="D425" s="32"/>
      <c r="E425" s="32"/>
      <c r="F425" s="32"/>
      <c r="G425" s="32"/>
      <c r="H425" s="32"/>
      <c r="I425" s="32"/>
      <c r="J425" s="32"/>
      <c r="K425" s="32"/>
    </row>
    <row r="426" spans="1:11" ht="10.5">
      <c r="A426" s="42"/>
      <c r="B426" s="32"/>
      <c r="C426" s="32"/>
      <c r="D426" s="32"/>
      <c r="E426" s="32"/>
      <c r="F426" s="32"/>
      <c r="G426" s="32"/>
      <c r="H426" s="32"/>
      <c r="I426" s="32"/>
      <c r="J426" s="32"/>
      <c r="K426" s="32"/>
    </row>
    <row r="427" spans="1:11" ht="10.5">
      <c r="A427" s="42"/>
      <c r="B427" s="32"/>
      <c r="C427" s="32"/>
      <c r="D427" s="32"/>
      <c r="E427" s="32"/>
      <c r="F427" s="32"/>
      <c r="G427" s="32"/>
      <c r="H427" s="32"/>
      <c r="I427" s="32"/>
      <c r="J427" s="32"/>
      <c r="K427" s="32"/>
    </row>
    <row r="428" spans="1:11" ht="10.5">
      <c r="A428" s="42"/>
      <c r="B428" s="32"/>
      <c r="C428" s="32"/>
      <c r="D428" s="32"/>
      <c r="E428" s="32"/>
      <c r="F428" s="32"/>
      <c r="G428" s="32"/>
      <c r="H428" s="32"/>
      <c r="I428" s="32"/>
      <c r="J428" s="32"/>
      <c r="K428" s="32"/>
    </row>
    <row r="429" spans="1:11" ht="10.5">
      <c r="A429" s="42"/>
      <c r="B429" s="32"/>
      <c r="C429" s="32"/>
      <c r="D429" s="32"/>
      <c r="E429" s="32"/>
      <c r="F429" s="32"/>
      <c r="G429" s="32"/>
      <c r="H429" s="32"/>
      <c r="I429" s="32"/>
      <c r="J429" s="32"/>
      <c r="K429" s="32"/>
    </row>
    <row r="430" spans="1:11" ht="10.5">
      <c r="A430" s="42"/>
      <c r="B430" s="32"/>
      <c r="C430" s="32"/>
      <c r="D430" s="32"/>
      <c r="E430" s="32"/>
      <c r="F430" s="32"/>
      <c r="G430" s="32"/>
      <c r="H430" s="32"/>
      <c r="I430" s="32"/>
      <c r="J430" s="32"/>
      <c r="K430" s="32"/>
    </row>
    <row r="431" spans="1:11" ht="10.5">
      <c r="A431" s="42"/>
      <c r="B431" s="32"/>
      <c r="C431" s="32"/>
      <c r="D431" s="32"/>
      <c r="E431" s="32"/>
      <c r="F431" s="32"/>
      <c r="G431" s="32"/>
      <c r="H431" s="32"/>
      <c r="I431" s="32"/>
      <c r="J431" s="32"/>
      <c r="K431" s="32"/>
    </row>
    <row r="432" spans="1:11" ht="10.5">
      <c r="A432" s="42"/>
      <c r="B432" s="32"/>
      <c r="C432" s="32"/>
      <c r="D432" s="32"/>
      <c r="E432" s="32"/>
      <c r="F432" s="32"/>
      <c r="G432" s="32"/>
      <c r="H432" s="32"/>
      <c r="I432" s="32"/>
      <c r="J432" s="32"/>
      <c r="K432" s="32"/>
    </row>
    <row r="433" spans="1:11" ht="10.5">
      <c r="A433" s="42"/>
      <c r="B433" s="32"/>
      <c r="C433" s="32"/>
      <c r="D433" s="32"/>
      <c r="E433" s="32"/>
      <c r="F433" s="32"/>
      <c r="G433" s="32"/>
      <c r="H433" s="32"/>
      <c r="I433" s="32"/>
      <c r="J433" s="32"/>
      <c r="K433" s="32"/>
    </row>
    <row r="434" spans="1:11" ht="10.5">
      <c r="A434" s="42"/>
      <c r="B434" s="32"/>
      <c r="C434" s="32"/>
      <c r="D434" s="32"/>
      <c r="E434" s="32"/>
      <c r="F434" s="32"/>
      <c r="G434" s="32"/>
      <c r="H434" s="32"/>
      <c r="I434" s="32"/>
      <c r="J434" s="32"/>
      <c r="K434" s="32"/>
    </row>
    <row r="435" spans="1:11" ht="10.5">
      <c r="A435" s="42"/>
      <c r="B435" s="32"/>
      <c r="C435" s="32"/>
      <c r="D435" s="32"/>
      <c r="E435" s="32"/>
      <c r="F435" s="32"/>
      <c r="G435" s="32"/>
      <c r="H435" s="32"/>
      <c r="I435" s="32"/>
      <c r="J435" s="32"/>
      <c r="K435" s="32"/>
    </row>
    <row r="436" spans="1:11" ht="10.5">
      <c r="A436" s="42"/>
      <c r="B436" s="32"/>
      <c r="C436" s="32"/>
      <c r="D436" s="32"/>
      <c r="E436" s="32"/>
      <c r="F436" s="32"/>
      <c r="G436" s="32"/>
      <c r="H436" s="32"/>
      <c r="I436" s="32"/>
      <c r="J436" s="32"/>
      <c r="K436" s="32"/>
    </row>
    <row r="437" spans="1:11" ht="10.5">
      <c r="A437" s="42"/>
      <c r="B437" s="32"/>
      <c r="C437" s="32"/>
      <c r="D437" s="32"/>
      <c r="E437" s="32"/>
      <c r="F437" s="32"/>
      <c r="G437" s="32"/>
      <c r="H437" s="32"/>
      <c r="I437" s="32"/>
      <c r="J437" s="32"/>
      <c r="K437" s="32"/>
    </row>
    <row r="438" spans="1:11" ht="10.5">
      <c r="A438" s="42"/>
      <c r="B438" s="32"/>
      <c r="C438" s="32"/>
      <c r="D438" s="32"/>
      <c r="E438" s="32"/>
      <c r="F438" s="32"/>
      <c r="G438" s="32"/>
      <c r="H438" s="32"/>
      <c r="I438" s="32"/>
      <c r="J438" s="32"/>
      <c r="K438" s="32"/>
    </row>
    <row r="439" spans="1:11" ht="10.5">
      <c r="A439" s="42"/>
      <c r="B439" s="32"/>
      <c r="C439" s="32"/>
      <c r="D439" s="32"/>
      <c r="E439" s="32"/>
      <c r="F439" s="32"/>
      <c r="G439" s="32"/>
      <c r="H439" s="32"/>
      <c r="I439" s="32"/>
      <c r="J439" s="32"/>
      <c r="K439" s="32"/>
    </row>
    <row r="440" spans="1:11" ht="10.5">
      <c r="A440" s="42"/>
      <c r="B440" s="32"/>
      <c r="C440" s="32"/>
      <c r="D440" s="32"/>
      <c r="E440" s="32"/>
      <c r="F440" s="32"/>
      <c r="G440" s="32"/>
      <c r="H440" s="32"/>
      <c r="I440" s="32"/>
      <c r="J440" s="32"/>
      <c r="K440" s="32"/>
    </row>
    <row r="441" spans="1:11" ht="10.5">
      <c r="A441" s="42"/>
      <c r="B441" s="32"/>
      <c r="C441" s="32"/>
      <c r="D441" s="32"/>
      <c r="E441" s="32"/>
      <c r="F441" s="32"/>
      <c r="G441" s="32"/>
      <c r="H441" s="32"/>
      <c r="I441" s="32"/>
      <c r="J441" s="32"/>
      <c r="K441" s="32"/>
    </row>
    <row r="442" spans="1:11" ht="10.5">
      <c r="A442" s="42"/>
      <c r="B442" s="32"/>
      <c r="C442" s="32"/>
      <c r="D442" s="32"/>
      <c r="E442" s="32"/>
      <c r="F442" s="32"/>
      <c r="G442" s="32"/>
      <c r="H442" s="32"/>
      <c r="I442" s="32"/>
      <c r="J442" s="32"/>
      <c r="K442" s="32"/>
    </row>
    <row r="443" spans="1:11" ht="10.5">
      <c r="A443" s="42"/>
      <c r="B443" s="32"/>
      <c r="C443" s="32"/>
      <c r="D443" s="32"/>
      <c r="E443" s="32"/>
      <c r="F443" s="32"/>
      <c r="G443" s="32"/>
      <c r="H443" s="32"/>
      <c r="I443" s="32"/>
      <c r="J443" s="32"/>
      <c r="K443" s="32"/>
    </row>
    <row r="444" spans="1:11" ht="10.5">
      <c r="A444" s="42"/>
      <c r="B444" s="32"/>
      <c r="C444" s="32"/>
      <c r="D444" s="32"/>
      <c r="E444" s="32"/>
      <c r="F444" s="32"/>
      <c r="G444" s="32"/>
      <c r="H444" s="32"/>
      <c r="I444" s="32"/>
      <c r="J444" s="32"/>
      <c r="K444" s="32"/>
    </row>
    <row r="445" spans="1:11" ht="10.5">
      <c r="A445" s="42"/>
      <c r="B445" s="32"/>
      <c r="C445" s="32"/>
      <c r="D445" s="32"/>
      <c r="E445" s="32"/>
      <c r="F445" s="32"/>
      <c r="G445" s="32"/>
      <c r="H445" s="32"/>
      <c r="I445" s="32"/>
      <c r="J445" s="32"/>
      <c r="K445" s="32"/>
    </row>
    <row r="446" spans="1:11" ht="10.5">
      <c r="A446" s="42"/>
      <c r="B446" s="32"/>
      <c r="C446" s="32"/>
      <c r="D446" s="32"/>
      <c r="E446" s="32"/>
      <c r="F446" s="32"/>
      <c r="G446" s="32"/>
      <c r="H446" s="32"/>
      <c r="I446" s="32"/>
      <c r="J446" s="32"/>
      <c r="K446" s="32"/>
    </row>
    <row r="447" spans="1:11" ht="10.5">
      <c r="A447" s="42"/>
      <c r="B447" s="32"/>
      <c r="C447" s="32"/>
      <c r="D447" s="32"/>
      <c r="E447" s="32"/>
      <c r="F447" s="32"/>
      <c r="G447" s="32"/>
      <c r="H447" s="32"/>
      <c r="I447" s="32"/>
      <c r="J447" s="32"/>
      <c r="K447" s="32"/>
    </row>
    <row r="448" spans="1:11" ht="10.5">
      <c r="A448" s="42"/>
      <c r="B448" s="32"/>
      <c r="C448" s="32"/>
      <c r="D448" s="32"/>
      <c r="E448" s="32"/>
      <c r="F448" s="32"/>
      <c r="G448" s="32"/>
      <c r="H448" s="32"/>
      <c r="I448" s="32"/>
      <c r="J448" s="32"/>
      <c r="K448" s="32"/>
    </row>
    <row r="449" spans="1:11" ht="10.5">
      <c r="A449" s="42"/>
      <c r="B449" s="32"/>
      <c r="C449" s="32"/>
      <c r="D449" s="32"/>
      <c r="E449" s="32"/>
      <c r="F449" s="32"/>
      <c r="G449" s="32"/>
      <c r="H449" s="32"/>
      <c r="I449" s="32"/>
      <c r="J449" s="32"/>
      <c r="K449" s="32"/>
    </row>
    <row r="450" spans="1:11" ht="10.5">
      <c r="A450" s="42"/>
      <c r="B450" s="32"/>
      <c r="C450" s="32"/>
      <c r="D450" s="32"/>
      <c r="E450" s="32"/>
      <c r="F450" s="32"/>
      <c r="G450" s="32"/>
      <c r="H450" s="32"/>
      <c r="I450" s="32"/>
      <c r="J450" s="32"/>
      <c r="K450" s="32"/>
    </row>
    <row r="451" spans="1:11" ht="10.5">
      <c r="A451" s="42"/>
      <c r="B451" s="32"/>
      <c r="C451" s="32"/>
      <c r="D451" s="32"/>
      <c r="E451" s="32"/>
      <c r="F451" s="32"/>
      <c r="G451" s="32"/>
      <c r="H451" s="32"/>
      <c r="I451" s="32"/>
      <c r="J451" s="32"/>
      <c r="K451" s="32"/>
    </row>
    <row r="452" spans="1:11" ht="10.5">
      <c r="A452" s="42"/>
      <c r="B452" s="32"/>
      <c r="C452" s="32"/>
      <c r="D452" s="32"/>
      <c r="E452" s="32"/>
      <c r="F452" s="32"/>
      <c r="G452" s="32"/>
      <c r="H452" s="32"/>
      <c r="I452" s="32"/>
      <c r="J452" s="32"/>
      <c r="K452" s="32"/>
    </row>
    <row r="453" spans="1:11" ht="10.5">
      <c r="A453" s="42"/>
      <c r="B453" s="32"/>
      <c r="C453" s="32"/>
      <c r="D453" s="32"/>
      <c r="E453" s="32"/>
      <c r="F453" s="32"/>
      <c r="G453" s="32"/>
      <c r="H453" s="32"/>
      <c r="I453" s="32"/>
      <c r="J453" s="32"/>
      <c r="K453" s="32"/>
    </row>
    <row r="454" spans="1:11" ht="10.5">
      <c r="A454" s="42"/>
      <c r="B454" s="32"/>
      <c r="C454" s="32"/>
      <c r="D454" s="32"/>
      <c r="E454" s="32"/>
      <c r="F454" s="32"/>
      <c r="G454" s="32"/>
      <c r="H454" s="32"/>
      <c r="I454" s="32"/>
      <c r="J454" s="32"/>
      <c r="K454" s="32"/>
    </row>
    <row r="455" spans="1:11" ht="10.5">
      <c r="A455" s="42"/>
      <c r="B455" s="32"/>
      <c r="C455" s="32"/>
      <c r="D455" s="32"/>
      <c r="E455" s="32"/>
      <c r="F455" s="32"/>
      <c r="G455" s="32"/>
      <c r="H455" s="32"/>
      <c r="I455" s="32"/>
      <c r="J455" s="32"/>
      <c r="K455" s="32"/>
    </row>
    <row r="456" spans="1:11" ht="10.5">
      <c r="A456" s="42"/>
      <c r="B456" s="32"/>
      <c r="C456" s="32"/>
      <c r="D456" s="32"/>
      <c r="E456" s="32"/>
      <c r="F456" s="32"/>
      <c r="G456" s="32"/>
      <c r="H456" s="32"/>
      <c r="I456" s="32"/>
      <c r="J456" s="32"/>
      <c r="K456" s="32"/>
    </row>
    <row r="457" spans="1:11" ht="10.5">
      <c r="A457" s="42"/>
      <c r="B457" s="32"/>
      <c r="C457" s="32"/>
      <c r="D457" s="32"/>
      <c r="E457" s="32"/>
      <c r="F457" s="32"/>
      <c r="G457" s="32"/>
      <c r="H457" s="32"/>
      <c r="I457" s="32"/>
      <c r="J457" s="32"/>
      <c r="K457" s="32"/>
    </row>
    <row r="458" spans="1:11" ht="10.5">
      <c r="A458" s="42"/>
      <c r="B458" s="32"/>
      <c r="C458" s="32"/>
      <c r="D458" s="32"/>
      <c r="E458" s="32"/>
      <c r="F458" s="32"/>
      <c r="G458" s="32"/>
      <c r="H458" s="32"/>
      <c r="I458" s="32"/>
      <c r="J458" s="32"/>
      <c r="K458" s="32"/>
    </row>
    <row r="459" spans="1:11" ht="10.5">
      <c r="A459" s="42"/>
      <c r="B459" s="32"/>
      <c r="C459" s="32"/>
      <c r="D459" s="32"/>
      <c r="E459" s="32"/>
      <c r="F459" s="32"/>
      <c r="G459" s="32"/>
      <c r="H459" s="32"/>
      <c r="I459" s="32"/>
      <c r="J459" s="32"/>
      <c r="K459" s="32"/>
    </row>
    <row r="460" spans="1:11" ht="10.5">
      <c r="A460" s="42"/>
      <c r="B460" s="32"/>
      <c r="C460" s="32"/>
      <c r="D460" s="32"/>
      <c r="E460" s="32"/>
      <c r="F460" s="32"/>
      <c r="G460" s="32"/>
      <c r="H460" s="32"/>
      <c r="I460" s="32"/>
      <c r="J460" s="32"/>
      <c r="K460" s="32"/>
    </row>
    <row r="461" spans="1:11" ht="10.5">
      <c r="A461" s="42"/>
      <c r="B461" s="32"/>
      <c r="C461" s="32"/>
      <c r="D461" s="32"/>
      <c r="E461" s="32"/>
      <c r="F461" s="32"/>
      <c r="G461" s="32"/>
      <c r="H461" s="32"/>
      <c r="I461" s="32"/>
      <c r="J461" s="32"/>
      <c r="K461" s="32"/>
    </row>
    <row r="462" spans="1:11" ht="10.5">
      <c r="A462" s="42"/>
      <c r="B462" s="32"/>
      <c r="C462" s="32"/>
      <c r="D462" s="32"/>
      <c r="E462" s="32"/>
      <c r="F462" s="32"/>
      <c r="G462" s="32"/>
      <c r="H462" s="32"/>
      <c r="I462" s="32"/>
      <c r="J462" s="32"/>
      <c r="K462" s="32"/>
    </row>
    <row r="463" spans="1:11" ht="10.5">
      <c r="A463" s="42"/>
      <c r="B463" s="32"/>
      <c r="C463" s="32"/>
      <c r="D463" s="32"/>
      <c r="E463" s="32"/>
      <c r="F463" s="32"/>
      <c r="G463" s="32"/>
      <c r="H463" s="32"/>
      <c r="I463" s="32"/>
      <c r="J463" s="32"/>
      <c r="K463" s="32"/>
    </row>
    <row r="464" spans="1:11" ht="10.5">
      <c r="A464" s="42"/>
      <c r="B464" s="32"/>
      <c r="C464" s="32"/>
      <c r="D464" s="32"/>
      <c r="E464" s="32"/>
      <c r="F464" s="32"/>
      <c r="G464" s="32"/>
      <c r="H464" s="32"/>
      <c r="I464" s="32"/>
      <c r="J464" s="32"/>
      <c r="K464" s="32"/>
    </row>
    <row r="465" spans="1:11" ht="10.5">
      <c r="A465" s="42"/>
      <c r="B465" s="32"/>
      <c r="C465" s="32"/>
      <c r="D465" s="32"/>
      <c r="E465" s="32"/>
      <c r="F465" s="32"/>
      <c r="G465" s="32"/>
      <c r="H465" s="32"/>
      <c r="I465" s="32"/>
      <c r="J465" s="32"/>
      <c r="K465" s="32"/>
    </row>
    <row r="466" spans="1:11" ht="10.5">
      <c r="A466" s="42"/>
      <c r="B466" s="32"/>
      <c r="C466" s="32"/>
      <c r="D466" s="32"/>
      <c r="E466" s="32"/>
      <c r="F466" s="32"/>
      <c r="G466" s="32"/>
      <c r="H466" s="32"/>
      <c r="I466" s="32"/>
      <c r="J466" s="32"/>
      <c r="K466" s="32"/>
    </row>
    <row r="467" spans="1:11" ht="10.5">
      <c r="A467" s="42"/>
      <c r="B467" s="32"/>
      <c r="C467" s="32"/>
      <c r="D467" s="32"/>
      <c r="E467" s="32"/>
      <c r="F467" s="32"/>
      <c r="G467" s="32"/>
      <c r="H467" s="32"/>
      <c r="I467" s="32"/>
      <c r="J467" s="32"/>
      <c r="K467" s="32"/>
    </row>
    <row r="468" spans="1:11" ht="10.5">
      <c r="A468" s="42"/>
      <c r="B468" s="32"/>
      <c r="C468" s="32"/>
      <c r="D468" s="32"/>
      <c r="E468" s="32"/>
      <c r="F468" s="32"/>
      <c r="G468" s="32"/>
      <c r="H468" s="32"/>
      <c r="I468" s="32"/>
      <c r="J468" s="32"/>
      <c r="K468" s="32"/>
    </row>
    <row r="469" spans="1:11" ht="10.5">
      <c r="A469" s="42"/>
      <c r="B469" s="32"/>
      <c r="C469" s="32"/>
      <c r="D469" s="32"/>
      <c r="E469" s="32"/>
      <c r="F469" s="32"/>
      <c r="G469" s="32"/>
      <c r="H469" s="32"/>
      <c r="I469" s="32"/>
      <c r="J469" s="32"/>
      <c r="K469" s="32"/>
    </row>
    <row r="470" spans="1:11" ht="10.5">
      <c r="A470" s="42"/>
      <c r="B470" s="32"/>
      <c r="C470" s="32"/>
      <c r="D470" s="32"/>
      <c r="E470" s="32"/>
      <c r="F470" s="32"/>
      <c r="G470" s="32"/>
      <c r="H470" s="32"/>
      <c r="I470" s="32"/>
      <c r="J470" s="32"/>
      <c r="K470" s="32"/>
    </row>
    <row r="471" spans="1:11" ht="10.5">
      <c r="A471" s="42"/>
      <c r="B471" s="32"/>
      <c r="C471" s="32"/>
      <c r="D471" s="32"/>
      <c r="E471" s="32"/>
      <c r="F471" s="32"/>
      <c r="G471" s="32"/>
      <c r="H471" s="32"/>
      <c r="I471" s="32"/>
      <c r="J471" s="32"/>
      <c r="K471" s="32"/>
    </row>
    <row r="472" spans="1:11" ht="10.5">
      <c r="A472" s="42"/>
      <c r="B472" s="32"/>
      <c r="C472" s="32"/>
      <c r="D472" s="32"/>
      <c r="E472" s="32"/>
      <c r="F472" s="32"/>
      <c r="G472" s="32"/>
      <c r="H472" s="32"/>
      <c r="I472" s="32"/>
      <c r="J472" s="32"/>
      <c r="K472" s="32"/>
    </row>
    <row r="473" spans="1:11" ht="10.5">
      <c r="A473" s="42"/>
      <c r="B473" s="32"/>
      <c r="C473" s="32"/>
      <c r="D473" s="32"/>
      <c r="E473" s="32"/>
      <c r="F473" s="32"/>
      <c r="G473" s="32"/>
      <c r="H473" s="32"/>
      <c r="I473" s="32"/>
      <c r="J473" s="32"/>
      <c r="K473" s="32"/>
    </row>
    <row r="474" spans="1:11" ht="10.5">
      <c r="A474" s="42"/>
      <c r="B474" s="32"/>
      <c r="C474" s="32"/>
      <c r="D474" s="32"/>
      <c r="E474" s="32"/>
      <c r="F474" s="32"/>
      <c r="G474" s="32"/>
      <c r="H474" s="32"/>
      <c r="I474" s="32"/>
      <c r="J474" s="32"/>
      <c r="K474" s="32"/>
    </row>
    <row r="475" spans="1:11" ht="10.5">
      <c r="A475" s="42"/>
      <c r="B475" s="32"/>
      <c r="C475" s="32"/>
      <c r="D475" s="32"/>
      <c r="E475" s="32"/>
      <c r="F475" s="32"/>
      <c r="G475" s="32"/>
      <c r="H475" s="32"/>
      <c r="I475" s="32"/>
      <c r="J475" s="32"/>
      <c r="K475" s="32"/>
    </row>
    <row r="476" spans="1:11" ht="10.5">
      <c r="A476" s="42"/>
      <c r="B476" s="32"/>
      <c r="C476" s="32"/>
      <c r="D476" s="32"/>
      <c r="E476" s="32"/>
      <c r="F476" s="32"/>
      <c r="G476" s="32"/>
      <c r="H476" s="32"/>
      <c r="I476" s="32"/>
      <c r="J476" s="32"/>
      <c r="K476" s="32"/>
    </row>
    <row r="477" spans="1:11" ht="10.5">
      <c r="A477" s="42"/>
      <c r="B477" s="32"/>
      <c r="C477" s="32"/>
      <c r="D477" s="32"/>
      <c r="E477" s="32"/>
      <c r="F477" s="32"/>
      <c r="G477" s="32"/>
      <c r="H477" s="32"/>
      <c r="I477" s="32"/>
      <c r="J477" s="32"/>
      <c r="K477" s="32"/>
    </row>
    <row r="478" spans="1:11" ht="10.5">
      <c r="A478" s="42"/>
      <c r="B478" s="32"/>
      <c r="C478" s="32"/>
      <c r="D478" s="32"/>
      <c r="E478" s="32"/>
      <c r="F478" s="32"/>
      <c r="G478" s="32"/>
      <c r="H478" s="32"/>
      <c r="I478" s="32"/>
      <c r="J478" s="32"/>
      <c r="K478" s="32"/>
    </row>
    <row r="479" spans="1:11" ht="10.5">
      <c r="A479" s="42"/>
      <c r="B479" s="32"/>
      <c r="C479" s="32"/>
      <c r="D479" s="32"/>
      <c r="E479" s="32"/>
      <c r="F479" s="32"/>
      <c r="G479" s="32"/>
      <c r="H479" s="32"/>
      <c r="I479" s="32"/>
      <c r="J479" s="32"/>
      <c r="K479" s="32"/>
    </row>
    <row r="480" spans="1:11" ht="10.5">
      <c r="A480" s="42"/>
      <c r="B480" s="32"/>
      <c r="C480" s="32"/>
      <c r="D480" s="32"/>
      <c r="E480" s="32"/>
      <c r="F480" s="32"/>
      <c r="G480" s="32"/>
      <c r="H480" s="32"/>
      <c r="I480" s="32"/>
      <c r="J480" s="32"/>
      <c r="K480" s="32"/>
    </row>
    <row r="481" spans="1:11" ht="10.5">
      <c r="A481" s="42"/>
      <c r="B481" s="32"/>
      <c r="C481" s="32"/>
      <c r="D481" s="32"/>
      <c r="E481" s="32"/>
      <c r="F481" s="32"/>
      <c r="G481" s="32"/>
      <c r="H481" s="32"/>
      <c r="I481" s="32"/>
      <c r="J481" s="32"/>
      <c r="K481" s="32"/>
    </row>
    <row r="482" spans="1:11" ht="10.5">
      <c r="A482" s="42"/>
      <c r="B482" s="32"/>
      <c r="C482" s="32"/>
      <c r="D482" s="32"/>
      <c r="E482" s="32"/>
      <c r="F482" s="32"/>
      <c r="G482" s="32"/>
      <c r="H482" s="32"/>
      <c r="I482" s="32"/>
      <c r="J482" s="32"/>
      <c r="K482" s="32"/>
    </row>
    <row r="483" spans="1:11" ht="10.5">
      <c r="A483" s="42"/>
      <c r="B483" s="32"/>
      <c r="C483" s="32"/>
      <c r="D483" s="32"/>
      <c r="E483" s="32"/>
      <c r="F483" s="32"/>
      <c r="G483" s="32"/>
      <c r="H483" s="32"/>
      <c r="I483" s="32"/>
      <c r="J483" s="32"/>
      <c r="K483" s="32"/>
    </row>
    <row r="484" spans="1:11" ht="10.5">
      <c r="A484" s="42"/>
      <c r="B484" s="32"/>
      <c r="C484" s="32"/>
      <c r="D484" s="32"/>
      <c r="E484" s="32"/>
      <c r="F484" s="32"/>
      <c r="G484" s="32"/>
      <c r="H484" s="32"/>
      <c r="I484" s="32"/>
      <c r="J484" s="32"/>
      <c r="K484" s="32"/>
    </row>
    <row r="485" spans="1:11" ht="10.5">
      <c r="A485" s="42"/>
      <c r="B485" s="32"/>
      <c r="C485" s="32"/>
      <c r="D485" s="32"/>
      <c r="E485" s="32"/>
      <c r="F485" s="32"/>
      <c r="G485" s="32"/>
      <c r="H485" s="32"/>
      <c r="I485" s="32"/>
      <c r="J485" s="32"/>
      <c r="K485" s="32"/>
    </row>
    <row r="486" spans="1:11" ht="10.5">
      <c r="A486" s="42"/>
      <c r="B486" s="32"/>
      <c r="C486" s="32"/>
      <c r="D486" s="32"/>
      <c r="E486" s="32"/>
      <c r="F486" s="32"/>
      <c r="G486" s="32"/>
      <c r="H486" s="32"/>
      <c r="I486" s="32"/>
      <c r="J486" s="32"/>
      <c r="K486" s="32"/>
    </row>
    <row r="487" spans="1:11" ht="10.5">
      <c r="A487" s="42"/>
      <c r="B487" s="32"/>
      <c r="C487" s="32"/>
      <c r="D487" s="32"/>
      <c r="E487" s="32"/>
      <c r="F487" s="32"/>
      <c r="G487" s="32"/>
      <c r="H487" s="32"/>
      <c r="I487" s="32"/>
      <c r="J487" s="32"/>
      <c r="K487" s="32"/>
    </row>
    <row r="488" spans="1:11" ht="10.5">
      <c r="A488" s="42"/>
      <c r="B488" s="32"/>
      <c r="C488" s="32"/>
      <c r="D488" s="32"/>
      <c r="E488" s="32"/>
      <c r="F488" s="32"/>
      <c r="G488" s="32"/>
      <c r="H488" s="32"/>
      <c r="I488" s="32"/>
      <c r="J488" s="32"/>
      <c r="K488" s="32"/>
    </row>
    <row r="489" spans="1:11" ht="10.5">
      <c r="A489" s="42"/>
      <c r="B489" s="32"/>
      <c r="C489" s="32"/>
      <c r="D489" s="32"/>
      <c r="E489" s="32"/>
      <c r="F489" s="32"/>
      <c r="G489" s="32"/>
      <c r="H489" s="32"/>
      <c r="I489" s="32"/>
      <c r="J489" s="32"/>
      <c r="K489" s="32"/>
    </row>
    <row r="490" spans="1:11" ht="10.5">
      <c r="A490" s="42"/>
      <c r="B490" s="32"/>
      <c r="C490" s="32"/>
      <c r="D490" s="32"/>
      <c r="E490" s="32"/>
      <c r="F490" s="32"/>
      <c r="G490" s="32"/>
      <c r="H490" s="32"/>
      <c r="I490" s="32"/>
      <c r="J490" s="32"/>
      <c r="K490" s="32"/>
    </row>
    <row r="491" spans="1:11" ht="10.5">
      <c r="A491" s="42"/>
      <c r="B491" s="32"/>
      <c r="C491" s="32"/>
      <c r="D491" s="32"/>
      <c r="E491" s="32"/>
      <c r="F491" s="32"/>
      <c r="G491" s="32"/>
      <c r="H491" s="32"/>
      <c r="I491" s="32"/>
      <c r="J491" s="32"/>
      <c r="K491" s="32"/>
    </row>
    <row r="492" spans="1:11" ht="10.5">
      <c r="A492" s="42"/>
      <c r="B492" s="32"/>
      <c r="C492" s="32"/>
      <c r="D492" s="32"/>
      <c r="E492" s="32"/>
      <c r="F492" s="32"/>
      <c r="G492" s="32"/>
      <c r="H492" s="32"/>
      <c r="I492" s="32"/>
      <c r="J492" s="32"/>
      <c r="K492" s="32"/>
    </row>
    <row r="493" spans="1:11" ht="10.5">
      <c r="A493" s="42"/>
      <c r="B493" s="32"/>
      <c r="C493" s="32"/>
      <c r="D493" s="32"/>
      <c r="E493" s="32"/>
      <c r="F493" s="32"/>
      <c r="G493" s="32"/>
      <c r="H493" s="32"/>
      <c r="I493" s="32"/>
      <c r="J493" s="32"/>
      <c r="K493" s="32"/>
    </row>
    <row r="494" spans="1:11" ht="10.5">
      <c r="A494" s="42"/>
      <c r="B494" s="32"/>
      <c r="C494" s="32"/>
      <c r="D494" s="32"/>
      <c r="E494" s="32"/>
      <c r="F494" s="32"/>
      <c r="G494" s="32"/>
      <c r="H494" s="32"/>
      <c r="I494" s="32"/>
      <c r="J494" s="32"/>
      <c r="K494" s="32"/>
    </row>
    <row r="495" spans="1:11" ht="10.5">
      <c r="A495" s="42"/>
      <c r="B495" s="32"/>
      <c r="C495" s="32"/>
      <c r="D495" s="32"/>
      <c r="E495" s="32"/>
      <c r="F495" s="32"/>
      <c r="G495" s="32"/>
      <c r="H495" s="32"/>
      <c r="I495" s="32"/>
      <c r="J495" s="32"/>
      <c r="K495" s="32"/>
    </row>
    <row r="496" spans="1:11" ht="10.5">
      <c r="A496" s="42"/>
      <c r="B496" s="32"/>
      <c r="C496" s="32"/>
      <c r="D496" s="32"/>
      <c r="E496" s="32"/>
      <c r="F496" s="32"/>
      <c r="G496" s="32"/>
      <c r="H496" s="32"/>
      <c r="I496" s="32"/>
      <c r="J496" s="32"/>
      <c r="K496" s="32"/>
    </row>
    <row r="497" spans="1:11" ht="10.5">
      <c r="A497" s="42"/>
      <c r="B497" s="32"/>
      <c r="C497" s="32"/>
      <c r="D497" s="32"/>
      <c r="E497" s="32"/>
      <c r="F497" s="32"/>
      <c r="G497" s="32"/>
      <c r="H497" s="32"/>
      <c r="I497" s="32"/>
      <c r="J497" s="32"/>
      <c r="K497" s="32"/>
    </row>
    <row r="498" spans="1:11" ht="10.5">
      <c r="A498" s="42"/>
      <c r="B498" s="32"/>
      <c r="C498" s="32"/>
      <c r="D498" s="32"/>
      <c r="E498" s="32"/>
      <c r="F498" s="32"/>
      <c r="G498" s="32"/>
      <c r="H498" s="32"/>
      <c r="I498" s="32"/>
      <c r="J498" s="32"/>
      <c r="K498" s="32"/>
    </row>
    <row r="499" spans="1:11" ht="10.5">
      <c r="A499" s="42"/>
      <c r="B499" s="32"/>
      <c r="C499" s="32"/>
      <c r="D499" s="32"/>
      <c r="E499" s="32"/>
      <c r="F499" s="32"/>
      <c r="G499" s="32"/>
      <c r="H499" s="32"/>
      <c r="I499" s="32"/>
      <c r="J499" s="32"/>
      <c r="K499" s="32"/>
    </row>
    <row r="500" spans="1:11" ht="10.5">
      <c r="A500" s="42"/>
      <c r="B500" s="32"/>
      <c r="C500" s="32"/>
      <c r="D500" s="32"/>
      <c r="E500" s="32"/>
      <c r="F500" s="32"/>
      <c r="G500" s="32"/>
      <c r="H500" s="32"/>
      <c r="I500" s="32"/>
      <c r="J500" s="32"/>
      <c r="K500" s="32"/>
    </row>
    <row r="501" spans="1:11" ht="10.5">
      <c r="A501" s="42"/>
      <c r="B501" s="32"/>
      <c r="C501" s="32"/>
      <c r="D501" s="32"/>
      <c r="E501" s="32"/>
      <c r="F501" s="32"/>
      <c r="G501" s="32"/>
      <c r="H501" s="32"/>
      <c r="I501" s="32"/>
      <c r="J501" s="32"/>
      <c r="K501" s="32"/>
    </row>
    <row r="502" spans="1:11" ht="10.5">
      <c r="A502" s="42"/>
      <c r="B502" s="32"/>
      <c r="C502" s="32"/>
      <c r="D502" s="32"/>
      <c r="E502" s="32"/>
      <c r="F502" s="32"/>
      <c r="G502" s="32"/>
      <c r="H502" s="32"/>
      <c r="I502" s="32"/>
      <c r="J502" s="32"/>
      <c r="K502" s="32"/>
    </row>
    <row r="503" spans="1:11" ht="10.5">
      <c r="A503" s="42"/>
      <c r="B503" s="32"/>
      <c r="C503" s="32"/>
      <c r="D503" s="32"/>
      <c r="E503" s="32"/>
      <c r="F503" s="32"/>
      <c r="G503" s="32"/>
      <c r="H503" s="32"/>
      <c r="I503" s="32"/>
      <c r="J503" s="32"/>
      <c r="K503" s="32"/>
    </row>
    <row r="504" spans="1:11" ht="10.5">
      <c r="A504" s="42"/>
      <c r="B504" s="32"/>
      <c r="C504" s="32"/>
      <c r="D504" s="32"/>
      <c r="E504" s="32"/>
      <c r="F504" s="32"/>
      <c r="G504" s="32"/>
      <c r="H504" s="32"/>
      <c r="I504" s="32"/>
      <c r="J504" s="32"/>
      <c r="K504" s="32"/>
    </row>
    <row r="505" spans="1:11" ht="10.5">
      <c r="A505" s="42"/>
      <c r="B505" s="32"/>
      <c r="C505" s="32"/>
      <c r="D505" s="32"/>
      <c r="E505" s="32"/>
      <c r="F505" s="32"/>
      <c r="G505" s="32"/>
      <c r="H505" s="32"/>
      <c r="I505" s="32"/>
      <c r="J505" s="32"/>
      <c r="K505" s="32"/>
    </row>
    <row r="506" spans="1:11" ht="10.5">
      <c r="A506" s="42"/>
      <c r="B506" s="32"/>
      <c r="C506" s="32"/>
      <c r="D506" s="32"/>
      <c r="E506" s="32"/>
      <c r="F506" s="32"/>
      <c r="G506" s="32"/>
      <c r="H506" s="32"/>
      <c r="I506" s="32"/>
      <c r="J506" s="32"/>
      <c r="K506" s="32"/>
    </row>
    <row r="507" spans="1:11" ht="10.5">
      <c r="A507" s="42"/>
      <c r="B507" s="32"/>
      <c r="C507" s="32"/>
      <c r="D507" s="32"/>
      <c r="E507" s="32"/>
      <c r="F507" s="32"/>
      <c r="G507" s="32"/>
      <c r="H507" s="32"/>
      <c r="I507" s="32"/>
      <c r="J507" s="32"/>
      <c r="K507" s="32"/>
    </row>
    <row r="508" spans="1:11" ht="10.5">
      <c r="A508" s="42"/>
      <c r="B508" s="32"/>
      <c r="C508" s="32"/>
      <c r="D508" s="32"/>
      <c r="E508" s="32"/>
      <c r="F508" s="32"/>
      <c r="G508" s="32"/>
      <c r="H508" s="32"/>
      <c r="I508" s="32"/>
      <c r="J508" s="32"/>
      <c r="K508" s="32"/>
    </row>
    <row r="509" spans="1:11" ht="10.5">
      <c r="A509" s="42"/>
      <c r="B509" s="32"/>
      <c r="C509" s="32"/>
      <c r="D509" s="32"/>
      <c r="E509" s="32"/>
      <c r="F509" s="32"/>
      <c r="G509" s="32"/>
      <c r="H509" s="32"/>
      <c r="I509" s="32"/>
      <c r="J509" s="32"/>
      <c r="K509" s="32"/>
    </row>
    <row r="510" spans="1:11" ht="10.5">
      <c r="A510" s="42"/>
      <c r="B510" s="32"/>
      <c r="C510" s="32"/>
      <c r="D510" s="32"/>
      <c r="E510" s="32"/>
      <c r="F510" s="32"/>
      <c r="G510" s="32"/>
      <c r="H510" s="32"/>
      <c r="I510" s="32"/>
      <c r="J510" s="32"/>
      <c r="K510" s="32"/>
    </row>
    <row r="511" spans="1:11" ht="10.5">
      <c r="A511" s="42"/>
      <c r="B511" s="32"/>
      <c r="C511" s="32"/>
      <c r="D511" s="32"/>
      <c r="E511" s="32"/>
      <c r="F511" s="32"/>
      <c r="G511" s="32"/>
      <c r="H511" s="32"/>
      <c r="I511" s="32"/>
      <c r="J511" s="32"/>
      <c r="K511" s="32"/>
    </row>
    <row r="512" spans="1:11" ht="10.5">
      <c r="A512" s="42"/>
      <c r="B512" s="32"/>
      <c r="C512" s="32"/>
      <c r="D512" s="32"/>
      <c r="E512" s="32"/>
      <c r="F512" s="32"/>
      <c r="G512" s="32"/>
      <c r="H512" s="32"/>
      <c r="I512" s="32"/>
      <c r="J512" s="32"/>
      <c r="K512" s="32"/>
    </row>
    <row r="513" spans="1:11" ht="10.5">
      <c r="A513" s="42"/>
      <c r="B513" s="32"/>
      <c r="C513" s="32"/>
      <c r="D513" s="32"/>
      <c r="E513" s="32"/>
      <c r="F513" s="32"/>
      <c r="G513" s="32"/>
      <c r="H513" s="32"/>
      <c r="I513" s="32"/>
      <c r="J513" s="32"/>
      <c r="K513" s="32"/>
    </row>
    <row r="514" spans="1:11" ht="10.5">
      <c r="A514" s="42"/>
      <c r="B514" s="32"/>
      <c r="C514" s="32"/>
      <c r="D514" s="32"/>
      <c r="E514" s="32"/>
      <c r="F514" s="32"/>
      <c r="G514" s="32"/>
      <c r="H514" s="32"/>
      <c r="I514" s="32"/>
      <c r="J514" s="32"/>
      <c r="K514" s="32"/>
    </row>
    <row r="515" spans="1:11" ht="10.5">
      <c r="A515" s="42"/>
      <c r="B515" s="32"/>
      <c r="C515" s="32"/>
      <c r="D515" s="32"/>
      <c r="E515" s="32"/>
      <c r="F515" s="32"/>
      <c r="G515" s="32"/>
      <c r="H515" s="32"/>
      <c r="I515" s="32"/>
      <c r="J515" s="32"/>
      <c r="K515" s="32"/>
    </row>
    <row r="516" spans="1:11" ht="10.5">
      <c r="A516" s="42"/>
      <c r="B516" s="32"/>
      <c r="C516" s="32"/>
      <c r="D516" s="32"/>
      <c r="E516" s="32"/>
      <c r="F516" s="32"/>
      <c r="G516" s="32"/>
      <c r="H516" s="32"/>
      <c r="I516" s="32"/>
      <c r="J516" s="32"/>
      <c r="K516" s="32"/>
    </row>
    <row r="517" spans="1:11" ht="10.5">
      <c r="A517" s="42"/>
      <c r="B517" s="32"/>
      <c r="C517" s="32"/>
      <c r="D517" s="32"/>
      <c r="E517" s="32"/>
      <c r="F517" s="32"/>
      <c r="G517" s="32"/>
      <c r="H517" s="32"/>
      <c r="I517" s="32"/>
      <c r="J517" s="32"/>
      <c r="K517" s="32"/>
    </row>
    <row r="518" spans="1:11" ht="10.5">
      <c r="A518" s="42"/>
      <c r="B518" s="32"/>
      <c r="C518" s="32"/>
      <c r="D518" s="32"/>
      <c r="E518" s="32"/>
      <c r="F518" s="32"/>
      <c r="G518" s="32"/>
      <c r="H518" s="32"/>
      <c r="I518" s="32"/>
      <c r="J518" s="32"/>
      <c r="K518" s="32"/>
    </row>
    <row r="519" spans="1:11" ht="10.5">
      <c r="A519" s="42"/>
      <c r="B519" s="32"/>
      <c r="C519" s="32"/>
      <c r="D519" s="32"/>
      <c r="E519" s="32"/>
      <c r="F519" s="32"/>
      <c r="G519" s="32"/>
      <c r="H519" s="32"/>
      <c r="I519" s="32"/>
      <c r="J519" s="32"/>
      <c r="K519" s="32"/>
    </row>
    <row r="520" spans="1:11" ht="10.5">
      <c r="A520" s="42"/>
      <c r="B520" s="32"/>
      <c r="C520" s="32"/>
      <c r="D520" s="32"/>
      <c r="E520" s="32"/>
      <c r="F520" s="32"/>
      <c r="G520" s="32"/>
      <c r="H520" s="32"/>
      <c r="I520" s="32"/>
      <c r="J520" s="32"/>
      <c r="K520" s="32"/>
    </row>
    <row r="521" spans="1:11" ht="10.5">
      <c r="A521" s="42"/>
      <c r="B521" s="32"/>
      <c r="C521" s="32"/>
      <c r="D521" s="32"/>
      <c r="E521" s="32"/>
      <c r="F521" s="32"/>
      <c r="G521" s="32"/>
      <c r="H521" s="32"/>
      <c r="I521" s="32"/>
      <c r="J521" s="32"/>
      <c r="K521" s="32"/>
    </row>
    <row r="522" spans="1:11" ht="10.5">
      <c r="A522" s="42"/>
      <c r="B522" s="32"/>
      <c r="C522" s="32"/>
      <c r="D522" s="32"/>
      <c r="E522" s="32"/>
      <c r="F522" s="32"/>
      <c r="G522" s="32"/>
      <c r="H522" s="32"/>
      <c r="I522" s="32"/>
      <c r="J522" s="32"/>
      <c r="K522" s="32"/>
    </row>
    <row r="523" spans="1:11" ht="10.5">
      <c r="A523" s="42"/>
      <c r="B523" s="32"/>
      <c r="C523" s="32"/>
      <c r="D523" s="32"/>
      <c r="E523" s="32"/>
      <c r="F523" s="32"/>
      <c r="G523" s="32"/>
      <c r="H523" s="32"/>
      <c r="I523" s="32"/>
      <c r="J523" s="32"/>
      <c r="K523" s="32"/>
    </row>
    <row r="524" spans="1:11" ht="10.5">
      <c r="A524" s="42"/>
      <c r="B524" s="32"/>
      <c r="C524" s="32"/>
      <c r="D524" s="32"/>
      <c r="E524" s="32"/>
      <c r="F524" s="32"/>
      <c r="G524" s="32"/>
      <c r="H524" s="32"/>
      <c r="I524" s="32"/>
      <c r="J524" s="32"/>
      <c r="K524" s="32"/>
    </row>
    <row r="525" spans="1:11" ht="10.5">
      <c r="A525" s="42"/>
      <c r="B525" s="32"/>
      <c r="C525" s="32"/>
      <c r="D525" s="32"/>
      <c r="E525" s="32"/>
      <c r="F525" s="32"/>
      <c r="G525" s="32"/>
      <c r="H525" s="32"/>
      <c r="I525" s="32"/>
      <c r="J525" s="32"/>
      <c r="K525" s="32"/>
    </row>
    <row r="526" spans="1:11" ht="10.5">
      <c r="A526" s="42"/>
      <c r="B526" s="32"/>
      <c r="C526" s="32"/>
      <c r="D526" s="32"/>
      <c r="E526" s="32"/>
      <c r="F526" s="32"/>
      <c r="G526" s="32"/>
      <c r="H526" s="32"/>
      <c r="I526" s="32"/>
      <c r="J526" s="32"/>
      <c r="K526" s="32"/>
    </row>
    <row r="527" spans="1:11" ht="10.5">
      <c r="A527" s="42"/>
      <c r="B527" s="32"/>
      <c r="C527" s="32"/>
      <c r="D527" s="32"/>
      <c r="E527" s="32"/>
      <c r="F527" s="32"/>
      <c r="G527" s="32"/>
      <c r="H527" s="32"/>
      <c r="I527" s="32"/>
      <c r="J527" s="32"/>
      <c r="K527" s="32"/>
    </row>
  </sheetData>
  <dataValidations count="1">
    <dataValidation type="list" allowBlank="1" showInputMessage="1" showErrorMessage="1" sqref="B2">
      <formula1>"ELECTRICAL-LT"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E19"/>
  <sheetViews>
    <sheetView workbookViewId="0" topLeftCell="A1">
      <selection activeCell="B1" sqref="B1"/>
    </sheetView>
  </sheetViews>
  <sheetFormatPr defaultColWidth="11.421875" defaultRowHeight="12"/>
  <cols>
    <col min="1" max="1" width="28.421875" style="31" customWidth="1"/>
    <col min="2" max="2" width="20.421875" style="42" customWidth="1"/>
    <col min="3" max="16384" width="11.00390625" style="32" customWidth="1"/>
  </cols>
  <sheetData>
    <row r="1" spans="1:2" ht="10.5">
      <c r="A1" s="28" t="s">
        <v>79</v>
      </c>
      <c r="B1" s="28" t="str">
        <f>MODULE!$B$1</f>
        <v>&lt;data&gt;</v>
      </c>
    </row>
    <row r="2" spans="1:2" ht="10.5">
      <c r="A2" s="41" t="s">
        <v>81</v>
      </c>
      <c r="B2" s="39" t="s">
        <v>423</v>
      </c>
    </row>
    <row r="3" spans="1:2" ht="10.5">
      <c r="A3" s="28" t="s">
        <v>243</v>
      </c>
      <c r="B3" s="29" t="s">
        <v>244</v>
      </c>
    </row>
    <row r="4" spans="1:2" ht="10.5">
      <c r="A4" s="28" t="s">
        <v>82</v>
      </c>
      <c r="B4" s="29" t="s">
        <v>241</v>
      </c>
    </row>
    <row r="5" spans="1:2" ht="10.5">
      <c r="A5" s="28" t="s">
        <v>83</v>
      </c>
      <c r="B5" s="29" t="s">
        <v>241</v>
      </c>
    </row>
    <row r="6" spans="1:2" ht="10.5">
      <c r="A6" s="28" t="s">
        <v>84</v>
      </c>
      <c r="B6" s="29" t="s">
        <v>241</v>
      </c>
    </row>
    <row r="7" spans="1:2" ht="10.5">
      <c r="A7" s="28" t="s">
        <v>85</v>
      </c>
      <c r="B7" s="29" t="s">
        <v>241</v>
      </c>
    </row>
    <row r="8" spans="1:2" ht="10.5">
      <c r="A8" s="28" t="s">
        <v>86</v>
      </c>
      <c r="B8" s="29" t="s">
        <v>241</v>
      </c>
    </row>
    <row r="9" spans="1:2" ht="10.5">
      <c r="A9" s="31" t="s">
        <v>424</v>
      </c>
      <c r="B9" s="29" t="s">
        <v>241</v>
      </c>
    </row>
    <row r="10" spans="1:2" ht="10.5">
      <c r="A10" s="31" t="s">
        <v>425</v>
      </c>
      <c r="B10" s="29" t="s">
        <v>241</v>
      </c>
    </row>
    <row r="11" spans="1:2" ht="10.5">
      <c r="A11" s="31" t="s">
        <v>426</v>
      </c>
      <c r="B11" s="29" t="s">
        <v>241</v>
      </c>
    </row>
    <row r="12" spans="1:2" ht="10.5">
      <c r="A12" s="31" t="s">
        <v>427</v>
      </c>
      <c r="B12" s="29" t="s">
        <v>241</v>
      </c>
    </row>
    <row r="13" spans="1:2" ht="10.5">
      <c r="A13" s="31" t="s">
        <v>428</v>
      </c>
      <c r="B13" s="29" t="str">
        <f>'SURVEY_Z-LT'!$B$12</f>
        <v>&lt;data&gt;</v>
      </c>
    </row>
    <row r="14" spans="1:2" ht="10.5">
      <c r="A14" s="31" t="s">
        <v>429</v>
      </c>
      <c r="B14" s="29" t="str">
        <f>'SURVEY_Z-LT'!$B$11</f>
        <v>&lt;data&gt;</v>
      </c>
    </row>
    <row r="15" spans="1:2" ht="10.5">
      <c r="A15" s="31" t="s">
        <v>528</v>
      </c>
      <c r="B15" s="29" t="s">
        <v>241</v>
      </c>
    </row>
    <row r="16" spans="1:5" ht="10.5">
      <c r="A16" s="31" t="s">
        <v>440</v>
      </c>
      <c r="B16" s="29" t="s">
        <v>241</v>
      </c>
      <c r="E16" s="32" t="s">
        <v>378</v>
      </c>
    </row>
    <row r="17" spans="1:3" ht="10.5">
      <c r="A17" s="31" t="s">
        <v>430</v>
      </c>
      <c r="B17" s="29" t="s">
        <v>241</v>
      </c>
      <c r="C17" s="32" t="s">
        <v>431</v>
      </c>
    </row>
    <row r="18" spans="1:2" ht="10.5">
      <c r="A18" s="31" t="s">
        <v>432</v>
      </c>
      <c r="B18" s="29" t="s">
        <v>244</v>
      </c>
    </row>
    <row r="19" spans="1:2" ht="10.5">
      <c r="A19" s="31" t="s">
        <v>433</v>
      </c>
      <c r="B19" s="29" t="s">
        <v>244</v>
      </c>
    </row>
  </sheetData>
  <dataValidations count="1">
    <dataValidation type="list" allowBlank="1" showInputMessage="1" showErrorMessage="1" sqref="B2">
      <formula1>"MODULE-SUMMARY"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36"/>
  <sheetViews>
    <sheetView workbookViewId="0" topLeftCell="A1">
      <selection activeCell="B22" sqref="B22"/>
    </sheetView>
  </sheetViews>
  <sheetFormatPr defaultColWidth="11.421875" defaultRowHeight="12"/>
  <cols>
    <col min="1" max="1" width="25.8515625" style="3" customWidth="1"/>
    <col min="2" max="2" width="22.421875" style="3" customWidth="1"/>
    <col min="3" max="16384" width="11.00390625" style="1" customWidth="1"/>
  </cols>
  <sheetData>
    <row r="1" spans="1:2" ht="10.5">
      <c r="A1" s="3" t="s">
        <v>93</v>
      </c>
      <c r="B1" s="3" t="s">
        <v>353</v>
      </c>
    </row>
    <row r="2" spans="1:2" ht="10.5">
      <c r="A2" s="3" t="s">
        <v>41</v>
      </c>
      <c r="B2" s="3" t="s">
        <v>42</v>
      </c>
    </row>
    <row r="3" spans="1:2" ht="10.5">
      <c r="A3" s="3" t="s">
        <v>43</v>
      </c>
      <c r="B3" s="4" t="s">
        <v>44</v>
      </c>
    </row>
    <row r="4" spans="1:2" ht="10.5">
      <c r="A4" s="3" t="s">
        <v>354</v>
      </c>
      <c r="B4" s="3" t="s">
        <v>355</v>
      </c>
    </row>
    <row r="5" spans="1:2" ht="10.5">
      <c r="A5" s="3" t="s">
        <v>356</v>
      </c>
      <c r="B5" s="3" t="s">
        <v>42</v>
      </c>
    </row>
    <row r="6" spans="1:2" ht="10.5">
      <c r="A6" s="3" t="s">
        <v>357</v>
      </c>
      <c r="B6" s="3" t="s">
        <v>355</v>
      </c>
    </row>
    <row r="7" spans="1:2" ht="10.5">
      <c r="A7" s="3" t="s">
        <v>45</v>
      </c>
      <c r="B7" s="3" t="s">
        <v>42</v>
      </c>
    </row>
    <row r="8" spans="1:2" ht="10.5">
      <c r="A8" s="3" t="s">
        <v>46</v>
      </c>
      <c r="B8" s="3" t="s">
        <v>42</v>
      </c>
    </row>
    <row r="9" spans="1:2" ht="10.5">
      <c r="A9" s="3" t="s">
        <v>47</v>
      </c>
      <c r="B9" s="3" t="s">
        <v>42</v>
      </c>
    </row>
    <row r="10" spans="1:3" ht="10.5">
      <c r="A10" s="3" t="s">
        <v>48</v>
      </c>
      <c r="B10" s="3" t="s">
        <v>42</v>
      </c>
      <c r="C10" s="1" t="s">
        <v>49</v>
      </c>
    </row>
    <row r="11" spans="1:3" ht="10.5">
      <c r="A11" s="3" t="s">
        <v>50</v>
      </c>
      <c r="B11" s="3" t="s">
        <v>42</v>
      </c>
      <c r="C11" s="1" t="s">
        <v>51</v>
      </c>
    </row>
    <row r="12" spans="1:3" ht="10.5">
      <c r="A12" s="3" t="s">
        <v>358</v>
      </c>
      <c r="B12" s="3" t="s">
        <v>355</v>
      </c>
      <c r="C12" s="1" t="s">
        <v>359</v>
      </c>
    </row>
    <row r="13" spans="1:2" ht="10.5">
      <c r="A13" s="3" t="s">
        <v>360</v>
      </c>
      <c r="B13" s="3" t="s">
        <v>355</v>
      </c>
    </row>
    <row r="14" spans="1:2" ht="10.5">
      <c r="A14" s="3" t="s">
        <v>361</v>
      </c>
      <c r="B14" s="3" t="s">
        <v>355</v>
      </c>
    </row>
    <row r="15" spans="1:2" ht="10.5">
      <c r="A15" s="3" t="s">
        <v>362</v>
      </c>
      <c r="B15" s="3" t="s">
        <v>355</v>
      </c>
    </row>
    <row r="16" spans="1:2" ht="10.5">
      <c r="A16" s="3" t="s">
        <v>363</v>
      </c>
      <c r="B16" s="3" t="s">
        <v>355</v>
      </c>
    </row>
    <row r="17" spans="1:2" ht="10.5">
      <c r="A17" s="3" t="s">
        <v>364</v>
      </c>
      <c r="B17" s="3" t="s">
        <v>355</v>
      </c>
    </row>
    <row r="18" spans="1:2" ht="10.5">
      <c r="A18" s="3" t="s">
        <v>365</v>
      </c>
      <c r="B18" s="3" t="s">
        <v>355</v>
      </c>
    </row>
    <row r="19" spans="1:3" ht="10.5">
      <c r="A19" s="3" t="s">
        <v>52</v>
      </c>
      <c r="B19" s="3" t="s">
        <v>42</v>
      </c>
      <c r="C19" s="1" t="s">
        <v>75</v>
      </c>
    </row>
    <row r="20" spans="1:3" ht="10.5">
      <c r="A20" s="3" t="s">
        <v>53</v>
      </c>
      <c r="B20" s="3" t="s">
        <v>42</v>
      </c>
      <c r="C20" s="1" t="s">
        <v>76</v>
      </c>
    </row>
    <row r="21" spans="1:2" ht="10.5">
      <c r="A21" s="3" t="s">
        <v>77</v>
      </c>
      <c r="B21" s="3" t="s">
        <v>78</v>
      </c>
    </row>
    <row r="22" spans="1:2" ht="10.5">
      <c r="A22" s="3" t="s">
        <v>54</v>
      </c>
      <c r="B22" s="3" t="s">
        <v>42</v>
      </c>
    </row>
    <row r="23" spans="1:2" ht="10.5">
      <c r="A23" s="3" t="s">
        <v>55</v>
      </c>
      <c r="B23" s="3" t="s">
        <v>42</v>
      </c>
    </row>
    <row r="24" spans="1:2" ht="10.5">
      <c r="A24" s="3" t="s">
        <v>56</v>
      </c>
      <c r="B24" s="3" t="s">
        <v>42</v>
      </c>
    </row>
    <row r="25" spans="1:2" ht="10.5">
      <c r="A25" s="3" t="s">
        <v>57</v>
      </c>
      <c r="B25" s="3" t="s">
        <v>42</v>
      </c>
    </row>
    <row r="26" spans="1:2" ht="10.5">
      <c r="A26" s="3" t="s">
        <v>58</v>
      </c>
      <c r="B26" s="3" t="s">
        <v>42</v>
      </c>
    </row>
    <row r="27" spans="1:2" ht="10.5">
      <c r="A27" s="3" t="s">
        <v>59</v>
      </c>
      <c r="B27" s="3" t="s">
        <v>42</v>
      </c>
    </row>
    <row r="28" spans="1:2" ht="10.5">
      <c r="A28" s="3" t="s">
        <v>60</v>
      </c>
      <c r="B28" s="3" t="s">
        <v>42</v>
      </c>
    </row>
    <row r="29" spans="1:2" ht="10.5">
      <c r="A29" s="3" t="s">
        <v>61</v>
      </c>
      <c r="B29" s="3" t="s">
        <v>42</v>
      </c>
    </row>
    <row r="30" spans="1:2" ht="10.5">
      <c r="A30" s="3" t="s">
        <v>62</v>
      </c>
      <c r="B30" s="3" t="s">
        <v>42</v>
      </c>
    </row>
    <row r="31" spans="1:2" ht="10.5">
      <c r="A31" s="3" t="s">
        <v>63</v>
      </c>
      <c r="B31" s="3" t="s">
        <v>42</v>
      </c>
    </row>
    <row r="32" spans="1:2" ht="10.5">
      <c r="A32" s="3" t="s">
        <v>64</v>
      </c>
      <c r="B32" s="3" t="s">
        <v>42</v>
      </c>
    </row>
    <row r="34" spans="1:2" ht="10.5">
      <c r="A34" s="1"/>
      <c r="B34" s="1"/>
    </row>
    <row r="35" spans="1:2" ht="10.5">
      <c r="A35" s="1"/>
      <c r="B35" s="1"/>
    </row>
    <row r="36" spans="1:2" ht="10.5">
      <c r="A36" s="1"/>
      <c r="B36" s="1"/>
    </row>
  </sheetData>
  <dataValidations count="1">
    <dataValidation type="list" allowBlank="1" showInputMessage="1" showErrorMessage="1" sqref="B3">
      <formula1>"BASEBOARD"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51"/>
  <sheetViews>
    <sheetView workbookViewId="0" topLeftCell="A1">
      <selection activeCell="B1" sqref="B1"/>
    </sheetView>
  </sheetViews>
  <sheetFormatPr defaultColWidth="11.421875" defaultRowHeight="12"/>
  <cols>
    <col min="1" max="1" width="40.8515625" style="5" customWidth="1"/>
    <col min="2" max="2" width="21.57421875" style="5" customWidth="1"/>
    <col min="3" max="3" width="26.00390625" style="6" customWidth="1"/>
    <col min="4" max="16384" width="11.00390625" style="5" customWidth="1"/>
  </cols>
  <sheetData>
    <row r="1" spans="1:2" ht="10.5">
      <c r="A1" s="5" t="s">
        <v>79</v>
      </c>
      <c r="B1" s="5" t="s">
        <v>241</v>
      </c>
    </row>
    <row r="2" spans="1:2" ht="10.5">
      <c r="A2" s="5" t="s">
        <v>80</v>
      </c>
      <c r="B2" s="5" t="s">
        <v>241</v>
      </c>
    </row>
    <row r="3" spans="1:2" ht="10.5">
      <c r="A3" s="5" t="s">
        <v>81</v>
      </c>
      <c r="B3" s="7" t="s">
        <v>242</v>
      </c>
    </row>
    <row r="4" spans="1:2" ht="10.5">
      <c r="A4" s="5" t="s">
        <v>243</v>
      </c>
      <c r="B4" s="5" t="s">
        <v>244</v>
      </c>
    </row>
    <row r="5" spans="1:2" ht="10.5">
      <c r="A5" s="5" t="s">
        <v>82</v>
      </c>
      <c r="B5" s="5" t="s">
        <v>241</v>
      </c>
    </row>
    <row r="6" spans="1:2" ht="10.5">
      <c r="A6" s="5" t="s">
        <v>83</v>
      </c>
      <c r="B6" s="5" t="s">
        <v>241</v>
      </c>
    </row>
    <row r="7" spans="1:2" ht="10.5">
      <c r="A7" s="5" t="s">
        <v>84</v>
      </c>
      <c r="B7" s="5" t="s">
        <v>241</v>
      </c>
    </row>
    <row r="8" spans="1:2" ht="10.5">
      <c r="A8" s="5" t="s">
        <v>85</v>
      </c>
      <c r="B8" s="5" t="s">
        <v>241</v>
      </c>
    </row>
    <row r="9" spans="1:2" ht="10.5">
      <c r="A9" s="5" t="s">
        <v>86</v>
      </c>
      <c r="B9" s="5" t="s">
        <v>241</v>
      </c>
    </row>
    <row r="10" spans="1:2" ht="10.5">
      <c r="A10" s="5" t="s">
        <v>245</v>
      </c>
      <c r="B10" s="5" t="s">
        <v>246</v>
      </c>
    </row>
    <row r="11" spans="1:2" ht="10.5">
      <c r="A11" s="5" t="s">
        <v>247</v>
      </c>
      <c r="B11" s="5" t="s">
        <v>246</v>
      </c>
    </row>
    <row r="12" spans="1:2" ht="10.5">
      <c r="A12" s="5" t="s">
        <v>248</v>
      </c>
      <c r="B12" s="5" t="s">
        <v>246</v>
      </c>
    </row>
    <row r="13" spans="1:2" ht="10.5">
      <c r="A13" s="5" t="s">
        <v>249</v>
      </c>
      <c r="B13" s="5" t="s">
        <v>246</v>
      </c>
    </row>
    <row r="14" spans="1:3" ht="10.5">
      <c r="A14" s="5" t="s">
        <v>250</v>
      </c>
      <c r="B14" s="5" t="s">
        <v>251</v>
      </c>
      <c r="C14" s="6" t="s">
        <v>252</v>
      </c>
    </row>
    <row r="15" spans="1:3" ht="10.5">
      <c r="A15" s="5" t="s">
        <v>253</v>
      </c>
      <c r="B15" s="5" t="s">
        <v>241</v>
      </c>
      <c r="C15" s="6" t="s">
        <v>252</v>
      </c>
    </row>
    <row r="16" spans="1:3" ht="10.5">
      <c r="A16" s="5" t="s">
        <v>254</v>
      </c>
      <c r="B16" s="5" t="s">
        <v>241</v>
      </c>
      <c r="C16" s="6" t="s">
        <v>252</v>
      </c>
    </row>
    <row r="17" spans="1:3" ht="10.5">
      <c r="A17" s="5" t="s">
        <v>255</v>
      </c>
      <c r="B17" s="5" t="s">
        <v>241</v>
      </c>
      <c r="C17" s="6" t="s">
        <v>252</v>
      </c>
    </row>
    <row r="18" spans="1:3" ht="10.5">
      <c r="A18" s="5" t="s">
        <v>256</v>
      </c>
      <c r="B18" s="5" t="s">
        <v>241</v>
      </c>
      <c r="C18" s="6" t="s">
        <v>252</v>
      </c>
    </row>
    <row r="19" spans="1:3" ht="10.5">
      <c r="A19" s="5" t="s">
        <v>257</v>
      </c>
      <c r="B19" s="5" t="s">
        <v>241</v>
      </c>
      <c r="C19" s="6" t="s">
        <v>252</v>
      </c>
    </row>
    <row r="20" spans="1:3" ht="10.5">
      <c r="A20" s="5" t="s">
        <v>258</v>
      </c>
      <c r="B20" s="5" t="s">
        <v>241</v>
      </c>
      <c r="C20" s="6" t="s">
        <v>252</v>
      </c>
    </row>
    <row r="21" spans="1:3" ht="10.5">
      <c r="A21" s="5" t="s">
        <v>259</v>
      </c>
      <c r="B21" s="5" t="s">
        <v>241</v>
      </c>
      <c r="C21" s="6" t="s">
        <v>260</v>
      </c>
    </row>
    <row r="22" spans="1:3" ht="10.5">
      <c r="A22" s="5" t="s">
        <v>261</v>
      </c>
      <c r="B22" s="5" t="s">
        <v>241</v>
      </c>
      <c r="C22" s="6" t="s">
        <v>262</v>
      </c>
    </row>
    <row r="23" spans="1:2" ht="10.5">
      <c r="A23" s="5" t="s">
        <v>263</v>
      </c>
      <c r="B23" s="5" t="e">
        <f>#REF!</f>
        <v>#REF!</v>
      </c>
    </row>
    <row r="24" spans="1:2" ht="10.5">
      <c r="A24" s="5" t="s">
        <v>264</v>
      </c>
      <c r="B24" s="5" t="s">
        <v>244</v>
      </c>
    </row>
    <row r="25" spans="1:2" ht="10.5">
      <c r="A25" s="5" t="s">
        <v>265</v>
      </c>
      <c r="B25" s="5" t="s">
        <v>241</v>
      </c>
    </row>
    <row r="26" spans="1:2" ht="10.5">
      <c r="A26" s="5" t="s">
        <v>266</v>
      </c>
      <c r="B26" s="5" t="s">
        <v>246</v>
      </c>
    </row>
    <row r="27" spans="1:2" ht="10.5">
      <c r="A27" s="5" t="s">
        <v>267</v>
      </c>
      <c r="B27" s="5" t="s">
        <v>246</v>
      </c>
    </row>
    <row r="28" spans="1:2" ht="10.5">
      <c r="A28" s="5" t="s">
        <v>268</v>
      </c>
      <c r="B28" s="5" t="s">
        <v>246</v>
      </c>
    </row>
    <row r="29" spans="1:2" ht="10.5">
      <c r="A29" s="5" t="s">
        <v>269</v>
      </c>
      <c r="B29" s="5" t="s">
        <v>241</v>
      </c>
    </row>
    <row r="30" spans="1:2" ht="10.5">
      <c r="A30" s="5" t="s">
        <v>270</v>
      </c>
      <c r="B30" s="5" t="s">
        <v>241</v>
      </c>
    </row>
    <row r="31" spans="1:2" ht="10.5">
      <c r="A31" s="5" t="s">
        <v>271</v>
      </c>
      <c r="B31" s="5" t="s">
        <v>241</v>
      </c>
    </row>
    <row r="32" spans="1:2" ht="10.5">
      <c r="A32" s="5" t="s">
        <v>272</v>
      </c>
      <c r="B32" s="5" t="s">
        <v>244</v>
      </c>
    </row>
    <row r="33" spans="1:2" ht="10.5">
      <c r="A33" s="5" t="s">
        <v>265</v>
      </c>
      <c r="B33" s="5" t="s">
        <v>241</v>
      </c>
    </row>
    <row r="34" spans="1:2" ht="10.5">
      <c r="A34" s="5" t="s">
        <v>266</v>
      </c>
      <c r="B34" s="5" t="s">
        <v>246</v>
      </c>
    </row>
    <row r="35" spans="1:2" ht="10.5">
      <c r="A35" s="5" t="s">
        <v>267</v>
      </c>
      <c r="B35" s="5" t="s">
        <v>246</v>
      </c>
    </row>
    <row r="36" spans="1:2" ht="10.5">
      <c r="A36" s="5" t="s">
        <v>268</v>
      </c>
      <c r="B36" s="5" t="s">
        <v>246</v>
      </c>
    </row>
    <row r="37" spans="1:2" ht="10.5">
      <c r="A37" s="5" t="s">
        <v>269</v>
      </c>
      <c r="B37" s="5" t="s">
        <v>241</v>
      </c>
    </row>
    <row r="38" spans="1:2" ht="10.5">
      <c r="A38" s="5" t="s">
        <v>270</v>
      </c>
      <c r="B38" s="5" t="s">
        <v>241</v>
      </c>
    </row>
    <row r="39" spans="1:2" ht="10.5">
      <c r="A39" s="5" t="s">
        <v>271</v>
      </c>
      <c r="B39" s="5" t="s">
        <v>241</v>
      </c>
    </row>
    <row r="40" spans="1:2" ht="10.5">
      <c r="A40" s="5" t="s">
        <v>273</v>
      </c>
      <c r="B40" s="5" t="s">
        <v>244</v>
      </c>
    </row>
    <row r="41" spans="1:2" ht="10.5">
      <c r="A41" s="5" t="s">
        <v>274</v>
      </c>
      <c r="B41" s="5" t="s">
        <v>244</v>
      </c>
    </row>
    <row r="42" spans="1:2" ht="10.5">
      <c r="A42" s="5" t="s">
        <v>275</v>
      </c>
      <c r="B42" s="5" t="s">
        <v>244</v>
      </c>
    </row>
    <row r="43" spans="1:2" ht="10.5">
      <c r="A43" s="5" t="s">
        <v>276</v>
      </c>
      <c r="B43" s="5" t="s">
        <v>244</v>
      </c>
    </row>
    <row r="44" ht="10.5">
      <c r="C44" s="5"/>
    </row>
    <row r="45" ht="10.5">
      <c r="A45" s="6" t="s">
        <v>277</v>
      </c>
    </row>
    <row r="46" ht="10.5">
      <c r="A46" s="6" t="s">
        <v>278</v>
      </c>
    </row>
    <row r="47" ht="10.5">
      <c r="A47" s="6" t="s">
        <v>279</v>
      </c>
    </row>
    <row r="48" ht="10.5">
      <c r="A48" s="6" t="s">
        <v>280</v>
      </c>
    </row>
    <row r="49" ht="10.5">
      <c r="A49" s="6"/>
    </row>
    <row r="50" ht="10.5">
      <c r="A50" s="6"/>
    </row>
    <row r="51" ht="10.5">
      <c r="A51" s="6"/>
    </row>
  </sheetData>
  <dataValidations count="1">
    <dataValidation type="list" allowBlank="1" showInputMessage="1" showErrorMessage="1" sqref="B3">
      <formula1>"SENSOR_BASEBOARD"</formula1>
    </dataValidation>
  </dataValidations>
  <printOptions/>
  <pageMargins left="0.7874015748031497" right="0.7874015748031497" top="0.984251968503937" bottom="0.984251968503937" header="0.5118110236220472" footer="0.5118110236220472"/>
  <pageSetup orientation="landscape" paperSize="9" scale="80"/>
  <headerFooter alignWithMargins="0">
    <oddHeader>&amp;C&amp;F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94"/>
  <sheetViews>
    <sheetView workbookViewId="0" topLeftCell="A1">
      <selection activeCell="B1" sqref="B1"/>
    </sheetView>
  </sheetViews>
  <sheetFormatPr defaultColWidth="11.421875" defaultRowHeight="12"/>
  <cols>
    <col min="1" max="1" width="25.8515625" style="8" customWidth="1"/>
    <col min="2" max="2" width="24.140625" style="8" customWidth="1"/>
    <col min="3" max="3" width="17.8515625" style="9" customWidth="1"/>
    <col min="4" max="4" width="18.8515625" style="9" customWidth="1"/>
    <col min="5" max="5" width="18.421875" style="9" customWidth="1"/>
    <col min="6" max="6" width="19.140625" style="9" customWidth="1"/>
    <col min="7" max="16384" width="11.00390625" style="9" customWidth="1"/>
  </cols>
  <sheetData>
    <row r="1" spans="1:2" ht="10.5">
      <c r="A1" s="8" t="s">
        <v>79</v>
      </c>
      <c r="B1" s="5" t="str">
        <f>SENSOR_BASEBOARD!$B$1</f>
        <v>&lt;data&gt;</v>
      </c>
    </row>
    <row r="2" spans="1:3" ht="10.5">
      <c r="A2" s="8" t="s">
        <v>81</v>
      </c>
      <c r="B2" s="7" t="s">
        <v>281</v>
      </c>
      <c r="C2" s="9" t="s">
        <v>282</v>
      </c>
    </row>
    <row r="3" spans="1:2" ht="10.5">
      <c r="A3" s="8" t="s">
        <v>243</v>
      </c>
      <c r="B3" s="5" t="s">
        <v>244</v>
      </c>
    </row>
    <row r="4" spans="1:2" ht="10.5">
      <c r="A4" s="5" t="s">
        <v>82</v>
      </c>
      <c r="B4" s="5" t="s">
        <v>241</v>
      </c>
    </row>
    <row r="5" spans="1:2" ht="10.5">
      <c r="A5" s="8" t="s">
        <v>83</v>
      </c>
      <c r="B5" s="5" t="s">
        <v>241</v>
      </c>
    </row>
    <row r="6" spans="1:2" ht="10.5">
      <c r="A6" s="8" t="s">
        <v>84</v>
      </c>
      <c r="B6" s="5" t="s">
        <v>241</v>
      </c>
    </row>
    <row r="7" spans="1:2" ht="10.5">
      <c r="A7" s="8" t="s">
        <v>85</v>
      </c>
      <c r="B7" s="5" t="s">
        <v>241</v>
      </c>
    </row>
    <row r="8" spans="1:2" ht="10.5">
      <c r="A8" s="8" t="s">
        <v>86</v>
      </c>
      <c r="B8" s="5" t="s">
        <v>241</v>
      </c>
    </row>
    <row r="9" spans="1:2" ht="10.5">
      <c r="A9" s="8" t="s">
        <v>253</v>
      </c>
      <c r="B9" s="5" t="s">
        <v>241</v>
      </c>
    </row>
    <row r="10" spans="1:2" ht="10.5">
      <c r="A10" s="8" t="s">
        <v>283</v>
      </c>
      <c r="B10" s="5" t="e">
        <f>B14+B18+B22+B26</f>
        <v>#VALUE!</v>
      </c>
    </row>
    <row r="11" spans="1:2" ht="10.5">
      <c r="A11" s="8" t="s">
        <v>284</v>
      </c>
      <c r="B11" s="5" t="e">
        <f>B15+B19+B23+B27</f>
        <v>#VALUE!</v>
      </c>
    </row>
    <row r="12" spans="1:2" ht="10.5">
      <c r="A12" s="8" t="s">
        <v>285</v>
      </c>
      <c r="B12" s="5" t="e">
        <f>B16+B20+B24+B28</f>
        <v>#VALUE!</v>
      </c>
    </row>
    <row r="13" spans="1:2" ht="10.5">
      <c r="A13" s="8" t="s">
        <v>253</v>
      </c>
      <c r="B13" s="5" t="s">
        <v>241</v>
      </c>
    </row>
    <row r="14" spans="1:3" ht="10.5">
      <c r="A14" s="8" t="s">
        <v>286</v>
      </c>
      <c r="B14" s="5" t="s">
        <v>241</v>
      </c>
      <c r="C14" s="9" t="s">
        <v>287</v>
      </c>
    </row>
    <row r="15" spans="1:2" ht="10.5">
      <c r="A15" s="8" t="s">
        <v>288</v>
      </c>
      <c r="B15" s="5" t="s">
        <v>241</v>
      </c>
    </row>
    <row r="16" spans="1:2" ht="10.5">
      <c r="A16" s="8" t="s">
        <v>289</v>
      </c>
      <c r="B16" s="5" t="s">
        <v>241</v>
      </c>
    </row>
    <row r="17" spans="1:2" ht="10.5">
      <c r="A17" s="8" t="s">
        <v>253</v>
      </c>
      <c r="B17" s="5" t="s">
        <v>241</v>
      </c>
    </row>
    <row r="18" spans="1:3" ht="10.5">
      <c r="A18" s="8" t="s">
        <v>290</v>
      </c>
      <c r="B18" s="5" t="s">
        <v>241</v>
      </c>
      <c r="C18" s="9" t="s">
        <v>287</v>
      </c>
    </row>
    <row r="19" spans="1:2" ht="10.5">
      <c r="A19" s="8" t="s">
        <v>291</v>
      </c>
      <c r="B19" s="5" t="s">
        <v>241</v>
      </c>
    </row>
    <row r="20" spans="1:2" ht="10.5">
      <c r="A20" s="8" t="s">
        <v>324</v>
      </c>
      <c r="B20" s="5" t="s">
        <v>241</v>
      </c>
    </row>
    <row r="21" spans="1:2" ht="10.5">
      <c r="A21" s="8" t="s">
        <v>253</v>
      </c>
      <c r="B21" s="5" t="s">
        <v>241</v>
      </c>
    </row>
    <row r="22" spans="1:3" ht="10.5">
      <c r="A22" s="8" t="s">
        <v>325</v>
      </c>
      <c r="B22" s="5" t="s">
        <v>241</v>
      </c>
      <c r="C22" s="9" t="s">
        <v>287</v>
      </c>
    </row>
    <row r="23" spans="1:2" ht="10.5">
      <c r="A23" s="8" t="s">
        <v>326</v>
      </c>
      <c r="B23" s="5" t="s">
        <v>241</v>
      </c>
    </row>
    <row r="24" spans="1:2" ht="10.5">
      <c r="A24" s="8" t="s">
        <v>327</v>
      </c>
      <c r="B24" s="5" t="s">
        <v>241</v>
      </c>
    </row>
    <row r="25" spans="1:2" ht="10.5">
      <c r="A25" s="8" t="s">
        <v>253</v>
      </c>
      <c r="B25" s="5" t="s">
        <v>241</v>
      </c>
    </row>
    <row r="26" spans="1:3" ht="10.5">
      <c r="A26" s="8" t="s">
        <v>328</v>
      </c>
      <c r="B26" s="5" t="s">
        <v>241</v>
      </c>
      <c r="C26" s="9" t="s">
        <v>287</v>
      </c>
    </row>
    <row r="27" spans="1:2" ht="10.5">
      <c r="A27" s="8" t="s">
        <v>329</v>
      </c>
      <c r="B27" s="5" t="s">
        <v>241</v>
      </c>
    </row>
    <row r="28" spans="1:2" ht="10.5">
      <c r="A28" s="8" t="s">
        <v>330</v>
      </c>
      <c r="B28" s="5" t="s">
        <v>241</v>
      </c>
    </row>
    <row r="29" ht="10.5">
      <c r="A29" s="8" t="s">
        <v>331</v>
      </c>
    </row>
    <row r="30" spans="1:2" ht="10.5">
      <c r="A30" s="8" t="s">
        <v>332</v>
      </c>
      <c r="B30" s="10" t="s">
        <v>333</v>
      </c>
    </row>
    <row r="31" spans="1:3" ht="10.5">
      <c r="A31" s="8" t="s">
        <v>334</v>
      </c>
      <c r="B31" s="6" t="e">
        <f aca="true" t="shared" si="0" ref="B31:B41">B44+B57+B70+B83</f>
        <v>#VALUE!</v>
      </c>
      <c r="C31" s="11" t="s">
        <v>335</v>
      </c>
    </row>
    <row r="32" spans="1:3" ht="10.5">
      <c r="A32" s="8" t="s">
        <v>334</v>
      </c>
      <c r="B32" s="6" t="e">
        <f t="shared" si="0"/>
        <v>#VALUE!</v>
      </c>
      <c r="C32" s="11"/>
    </row>
    <row r="33" spans="1:2" ht="10.5">
      <c r="A33" s="8" t="s">
        <v>334</v>
      </c>
      <c r="B33" s="6" t="e">
        <f t="shared" si="0"/>
        <v>#VALUE!</v>
      </c>
    </row>
    <row r="34" spans="1:2" ht="10.5">
      <c r="A34" s="8" t="s">
        <v>334</v>
      </c>
      <c r="B34" s="6" t="e">
        <f t="shared" si="0"/>
        <v>#VALUE!</v>
      </c>
    </row>
    <row r="35" spans="1:2" ht="10.5">
      <c r="A35" s="8" t="s">
        <v>334</v>
      </c>
      <c r="B35" s="6" t="e">
        <f t="shared" si="0"/>
        <v>#VALUE!</v>
      </c>
    </row>
    <row r="36" spans="1:2" ht="10.5">
      <c r="A36" s="8" t="s">
        <v>334</v>
      </c>
      <c r="B36" s="6" t="e">
        <f t="shared" si="0"/>
        <v>#VALUE!</v>
      </c>
    </row>
    <row r="37" spans="1:2" ht="10.5">
      <c r="A37" s="8" t="s">
        <v>334</v>
      </c>
      <c r="B37" s="6" t="e">
        <f t="shared" si="0"/>
        <v>#VALUE!</v>
      </c>
    </row>
    <row r="38" spans="1:2" ht="10.5">
      <c r="A38" s="8" t="s">
        <v>334</v>
      </c>
      <c r="B38" s="6" t="e">
        <f t="shared" si="0"/>
        <v>#VALUE!</v>
      </c>
    </row>
    <row r="39" spans="1:2" ht="10.5">
      <c r="A39" s="8" t="s">
        <v>334</v>
      </c>
      <c r="B39" s="6" t="e">
        <f t="shared" si="0"/>
        <v>#VALUE!</v>
      </c>
    </row>
    <row r="40" spans="1:2" ht="10.5">
      <c r="A40" s="8" t="s">
        <v>334</v>
      </c>
      <c r="B40" s="6" t="e">
        <f t="shared" si="0"/>
        <v>#VALUE!</v>
      </c>
    </row>
    <row r="41" spans="1:2" ht="10.5">
      <c r="A41" s="8" t="s">
        <v>334</v>
      </c>
      <c r="B41" s="6" t="e">
        <f t="shared" si="0"/>
        <v>#VALUE!</v>
      </c>
    </row>
    <row r="42" spans="2:3" ht="10.5">
      <c r="B42" s="10"/>
      <c r="C42" s="9" t="s">
        <v>336</v>
      </c>
    </row>
    <row r="43" spans="1:3" ht="10.5">
      <c r="A43" s="8" t="s">
        <v>332</v>
      </c>
      <c r="B43" s="10" t="s">
        <v>337</v>
      </c>
      <c r="C43" s="11" t="s">
        <v>338</v>
      </c>
    </row>
    <row r="44" spans="1:2" ht="10.5">
      <c r="A44" s="8" t="s">
        <v>334</v>
      </c>
      <c r="B44" s="10" t="s">
        <v>339</v>
      </c>
    </row>
    <row r="45" spans="1:2" ht="10.5">
      <c r="A45" s="8" t="s">
        <v>334</v>
      </c>
      <c r="B45" s="10" t="s">
        <v>339</v>
      </c>
    </row>
    <row r="46" spans="1:2" ht="10.5">
      <c r="A46" s="8" t="s">
        <v>334</v>
      </c>
      <c r="B46" s="10" t="s">
        <v>339</v>
      </c>
    </row>
    <row r="47" spans="1:2" ht="10.5">
      <c r="A47" s="8" t="s">
        <v>334</v>
      </c>
      <c r="B47" s="10" t="s">
        <v>339</v>
      </c>
    </row>
    <row r="48" spans="1:2" ht="10.5">
      <c r="A48" s="8" t="s">
        <v>334</v>
      </c>
      <c r="B48" s="10" t="s">
        <v>339</v>
      </c>
    </row>
    <row r="49" spans="1:2" ht="10.5">
      <c r="A49" s="8" t="s">
        <v>334</v>
      </c>
      <c r="B49" s="10" t="s">
        <v>339</v>
      </c>
    </row>
    <row r="50" spans="1:2" ht="10.5">
      <c r="A50" s="8" t="s">
        <v>334</v>
      </c>
      <c r="B50" s="10" t="s">
        <v>339</v>
      </c>
    </row>
    <row r="51" spans="1:2" ht="10.5">
      <c r="A51" s="8" t="s">
        <v>334</v>
      </c>
      <c r="B51" s="10" t="s">
        <v>339</v>
      </c>
    </row>
    <row r="52" spans="1:2" ht="10.5">
      <c r="A52" s="8" t="s">
        <v>334</v>
      </c>
      <c r="B52" s="10" t="s">
        <v>339</v>
      </c>
    </row>
    <row r="53" spans="1:2" ht="10.5">
      <c r="A53" s="8" t="s">
        <v>334</v>
      </c>
      <c r="B53" s="10" t="s">
        <v>339</v>
      </c>
    </row>
    <row r="54" spans="1:2" ht="10.5">
      <c r="A54" s="8" t="s">
        <v>334</v>
      </c>
      <c r="B54" s="10" t="s">
        <v>339</v>
      </c>
    </row>
    <row r="55" spans="2:3" ht="10.5">
      <c r="B55" s="10"/>
      <c r="C55" s="9" t="s">
        <v>336</v>
      </c>
    </row>
    <row r="56" spans="1:3" ht="10.5">
      <c r="A56" s="8" t="s">
        <v>332</v>
      </c>
      <c r="B56" s="10" t="s">
        <v>340</v>
      </c>
      <c r="C56" s="11" t="s">
        <v>338</v>
      </c>
    </row>
    <row r="57" spans="1:2" ht="10.5">
      <c r="A57" s="8" t="s">
        <v>334</v>
      </c>
      <c r="B57" s="10" t="s">
        <v>341</v>
      </c>
    </row>
    <row r="58" spans="1:2" ht="10.5">
      <c r="A58" s="8" t="s">
        <v>334</v>
      </c>
      <c r="B58" s="10" t="s">
        <v>341</v>
      </c>
    </row>
    <row r="59" spans="1:2" ht="10.5">
      <c r="A59" s="8" t="s">
        <v>334</v>
      </c>
      <c r="B59" s="10" t="s">
        <v>341</v>
      </c>
    </row>
    <row r="60" spans="1:2" ht="10.5">
      <c r="A60" s="8" t="s">
        <v>334</v>
      </c>
      <c r="B60" s="10" t="s">
        <v>341</v>
      </c>
    </row>
    <row r="61" spans="1:2" ht="10.5">
      <c r="A61" s="8" t="s">
        <v>334</v>
      </c>
      <c r="B61" s="10" t="s">
        <v>341</v>
      </c>
    </row>
    <row r="62" spans="1:2" ht="10.5">
      <c r="A62" s="8" t="s">
        <v>334</v>
      </c>
      <c r="B62" s="10" t="s">
        <v>341</v>
      </c>
    </row>
    <row r="63" spans="1:2" ht="10.5">
      <c r="A63" s="8" t="s">
        <v>334</v>
      </c>
      <c r="B63" s="10" t="s">
        <v>341</v>
      </c>
    </row>
    <row r="64" spans="1:2" ht="10.5">
      <c r="A64" s="8" t="s">
        <v>334</v>
      </c>
      <c r="B64" s="10" t="s">
        <v>341</v>
      </c>
    </row>
    <row r="65" spans="1:2" ht="10.5">
      <c r="A65" s="8" t="s">
        <v>334</v>
      </c>
      <c r="B65" s="10" t="s">
        <v>341</v>
      </c>
    </row>
    <row r="66" spans="1:2" ht="10.5">
      <c r="A66" s="8" t="s">
        <v>334</v>
      </c>
      <c r="B66" s="10" t="s">
        <v>341</v>
      </c>
    </row>
    <row r="67" spans="1:2" ht="10.5">
      <c r="A67" s="8" t="s">
        <v>334</v>
      </c>
      <c r="B67" s="10" t="s">
        <v>341</v>
      </c>
    </row>
    <row r="68" spans="2:3" ht="10.5">
      <c r="B68" s="10"/>
      <c r="C68" s="9" t="s">
        <v>336</v>
      </c>
    </row>
    <row r="69" spans="1:3" ht="10.5">
      <c r="A69" s="8" t="s">
        <v>332</v>
      </c>
      <c r="B69" s="10" t="s">
        <v>342</v>
      </c>
      <c r="C69" s="11" t="s">
        <v>338</v>
      </c>
    </row>
    <row r="70" spans="1:2" ht="10.5">
      <c r="A70" s="8" t="s">
        <v>334</v>
      </c>
      <c r="B70" s="10" t="s">
        <v>343</v>
      </c>
    </row>
    <row r="71" spans="1:2" ht="10.5">
      <c r="A71" s="8" t="s">
        <v>334</v>
      </c>
      <c r="B71" s="10" t="s">
        <v>343</v>
      </c>
    </row>
    <row r="72" spans="1:2" ht="10.5">
      <c r="A72" s="8" t="s">
        <v>334</v>
      </c>
      <c r="B72" s="10" t="s">
        <v>343</v>
      </c>
    </row>
    <row r="73" spans="1:2" ht="10.5">
      <c r="A73" s="8" t="s">
        <v>334</v>
      </c>
      <c r="B73" s="10" t="s">
        <v>343</v>
      </c>
    </row>
    <row r="74" spans="1:2" ht="10.5">
      <c r="A74" s="8" t="s">
        <v>334</v>
      </c>
      <c r="B74" s="10" t="s">
        <v>343</v>
      </c>
    </row>
    <row r="75" spans="1:2" ht="10.5">
      <c r="A75" s="8" t="s">
        <v>334</v>
      </c>
      <c r="B75" s="10" t="s">
        <v>343</v>
      </c>
    </row>
    <row r="76" spans="1:2" ht="10.5">
      <c r="A76" s="8" t="s">
        <v>334</v>
      </c>
      <c r="B76" s="10" t="s">
        <v>343</v>
      </c>
    </row>
    <row r="77" spans="1:2" ht="10.5">
      <c r="A77" s="8" t="s">
        <v>334</v>
      </c>
      <c r="B77" s="10" t="s">
        <v>343</v>
      </c>
    </row>
    <row r="78" spans="1:2" ht="10.5">
      <c r="A78" s="8" t="s">
        <v>334</v>
      </c>
      <c r="B78" s="10" t="s">
        <v>343</v>
      </c>
    </row>
    <row r="79" spans="1:2" ht="10.5">
      <c r="A79" s="8" t="s">
        <v>334</v>
      </c>
      <c r="B79" s="10" t="s">
        <v>343</v>
      </c>
    </row>
    <row r="80" spans="1:2" ht="10.5">
      <c r="A80" s="8" t="s">
        <v>334</v>
      </c>
      <c r="B80" s="10" t="s">
        <v>343</v>
      </c>
    </row>
    <row r="81" spans="2:3" ht="10.5">
      <c r="B81" s="10"/>
      <c r="C81" s="9" t="s">
        <v>336</v>
      </c>
    </row>
    <row r="82" spans="1:3" ht="10.5">
      <c r="A82" s="8" t="s">
        <v>332</v>
      </c>
      <c r="B82" s="10" t="s">
        <v>344</v>
      </c>
      <c r="C82" s="11" t="s">
        <v>338</v>
      </c>
    </row>
    <row r="83" spans="1:2" ht="10.5">
      <c r="A83" s="8" t="s">
        <v>334</v>
      </c>
      <c r="B83" s="10" t="s">
        <v>345</v>
      </c>
    </row>
    <row r="84" spans="1:2" ht="10.5">
      <c r="A84" s="8" t="s">
        <v>334</v>
      </c>
      <c r="B84" s="10" t="s">
        <v>345</v>
      </c>
    </row>
    <row r="85" spans="1:2" ht="10.5">
      <c r="A85" s="8" t="s">
        <v>334</v>
      </c>
      <c r="B85" s="10" t="s">
        <v>345</v>
      </c>
    </row>
    <row r="86" spans="1:2" ht="10.5">
      <c r="A86" s="8" t="s">
        <v>334</v>
      </c>
      <c r="B86" s="10" t="s">
        <v>345</v>
      </c>
    </row>
    <row r="87" spans="1:2" ht="10.5">
      <c r="A87" s="8" t="s">
        <v>334</v>
      </c>
      <c r="B87" s="10" t="s">
        <v>345</v>
      </c>
    </row>
    <row r="88" spans="1:2" ht="10.5">
      <c r="A88" s="8" t="s">
        <v>334</v>
      </c>
      <c r="B88" s="10" t="s">
        <v>345</v>
      </c>
    </row>
    <row r="89" spans="1:2" ht="10.5">
      <c r="A89" s="8" t="s">
        <v>334</v>
      </c>
      <c r="B89" s="10" t="s">
        <v>345</v>
      </c>
    </row>
    <row r="90" spans="1:2" ht="10.5">
      <c r="A90" s="8" t="s">
        <v>334</v>
      </c>
      <c r="B90" s="10" t="s">
        <v>345</v>
      </c>
    </row>
    <row r="91" spans="1:2" ht="10.5">
      <c r="A91" s="8" t="s">
        <v>334</v>
      </c>
      <c r="B91" s="10" t="s">
        <v>345</v>
      </c>
    </row>
    <row r="92" spans="1:2" ht="10.5">
      <c r="A92" s="8" t="s">
        <v>334</v>
      </c>
      <c r="B92" s="10" t="s">
        <v>345</v>
      </c>
    </row>
    <row r="93" spans="1:2" ht="10.5">
      <c r="A93" s="8" t="s">
        <v>334</v>
      </c>
      <c r="B93" s="10" t="s">
        <v>345</v>
      </c>
    </row>
    <row r="94" spans="2:3" ht="10.5">
      <c r="B94" s="10"/>
      <c r="C94" s="9" t="s">
        <v>336</v>
      </c>
    </row>
  </sheetData>
  <dataValidations count="1">
    <dataValidation type="list" allowBlank="1" showInputMessage="1" showErrorMessage="1" sqref="B2">
      <formula1>"I_V-SB"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31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8" customWidth="1"/>
    <col min="2" max="2" width="21.8515625" style="8" customWidth="1"/>
    <col min="3" max="16384" width="11.00390625" style="9" customWidth="1"/>
  </cols>
  <sheetData>
    <row r="1" spans="1:2" ht="10.5">
      <c r="A1" s="8" t="s">
        <v>79</v>
      </c>
      <c r="B1" s="5" t="str">
        <f>SENSOR_BASEBOARD!$B$1</f>
        <v>&lt;data&gt;</v>
      </c>
    </row>
    <row r="2" spans="1:3" ht="10.5">
      <c r="A2" s="8" t="s">
        <v>81</v>
      </c>
      <c r="B2" s="12" t="s">
        <v>346</v>
      </c>
      <c r="C2" s="9" t="s">
        <v>347</v>
      </c>
    </row>
    <row r="3" spans="1:2" ht="10.5">
      <c r="A3" s="8" t="s">
        <v>503</v>
      </c>
      <c r="B3" s="5" t="s">
        <v>244</v>
      </c>
    </row>
    <row r="4" spans="1:2" ht="10.5">
      <c r="A4" s="8" t="s">
        <v>348</v>
      </c>
      <c r="B4" s="8" t="s">
        <v>241</v>
      </c>
    </row>
    <row r="5" spans="1:2" ht="10.5">
      <c r="A5" s="8" t="s">
        <v>504</v>
      </c>
      <c r="B5" s="8" t="s">
        <v>241</v>
      </c>
    </row>
    <row r="6" spans="1:2" ht="10.5">
      <c r="A6" s="8" t="s">
        <v>84</v>
      </c>
      <c r="B6" s="8" t="s">
        <v>241</v>
      </c>
    </row>
    <row r="7" spans="1:2" ht="10.5">
      <c r="A7" s="8" t="s">
        <v>85</v>
      </c>
      <c r="B7" s="8" t="s">
        <v>241</v>
      </c>
    </row>
    <row r="8" spans="1:2" ht="10.5">
      <c r="A8" s="8" t="s">
        <v>86</v>
      </c>
      <c r="B8" s="8" t="s">
        <v>241</v>
      </c>
    </row>
    <row r="9" spans="1:2" ht="10.5">
      <c r="A9" s="8" t="s">
        <v>505</v>
      </c>
      <c r="B9" s="8" t="s">
        <v>241</v>
      </c>
    </row>
    <row r="10" spans="1:2" ht="10.5">
      <c r="A10" s="8" t="s">
        <v>506</v>
      </c>
      <c r="B10" s="8" t="s">
        <v>241</v>
      </c>
    </row>
    <row r="11" spans="1:2" ht="10.5">
      <c r="A11" s="8" t="s">
        <v>507</v>
      </c>
      <c r="B11" s="13" t="s">
        <v>241</v>
      </c>
    </row>
    <row r="12" spans="1:2" ht="10.5">
      <c r="A12" s="8" t="s">
        <v>508</v>
      </c>
      <c r="B12" s="13" t="s">
        <v>241</v>
      </c>
    </row>
    <row r="13" spans="1:2" ht="10.5">
      <c r="A13" s="8" t="s">
        <v>509</v>
      </c>
      <c r="B13" s="13" t="s">
        <v>241</v>
      </c>
    </row>
    <row r="14" spans="1:2" ht="10.5">
      <c r="A14" s="8" t="s">
        <v>510</v>
      </c>
      <c r="B14" s="13" t="s">
        <v>241</v>
      </c>
    </row>
    <row r="15" spans="1:2" ht="10.5">
      <c r="A15" s="8" t="s">
        <v>511</v>
      </c>
      <c r="B15" s="13" t="s">
        <v>241</v>
      </c>
    </row>
    <row r="16" spans="1:2" ht="10.5">
      <c r="A16" s="8" t="s">
        <v>512</v>
      </c>
      <c r="B16" s="13" t="s">
        <v>241</v>
      </c>
    </row>
    <row r="17" spans="1:2" ht="10.5">
      <c r="A17" s="8" t="s">
        <v>513</v>
      </c>
      <c r="B17" s="13" t="s">
        <v>241</v>
      </c>
    </row>
    <row r="18" spans="1:2" ht="10.5">
      <c r="A18" s="8" t="s">
        <v>514</v>
      </c>
      <c r="B18" s="13" t="s">
        <v>241</v>
      </c>
    </row>
    <row r="19" spans="1:2" ht="10.5">
      <c r="A19" s="8" t="s">
        <v>515</v>
      </c>
      <c r="B19" s="13" t="s">
        <v>241</v>
      </c>
    </row>
    <row r="20" spans="1:2" ht="10.5">
      <c r="A20" s="8" t="s">
        <v>516</v>
      </c>
      <c r="B20" s="13" t="s">
        <v>241</v>
      </c>
    </row>
    <row r="21" spans="1:2" ht="10.5">
      <c r="A21" s="8" t="s">
        <v>517</v>
      </c>
      <c r="B21" s="13" t="s">
        <v>241</v>
      </c>
    </row>
    <row r="22" spans="1:2" ht="10.5">
      <c r="A22" s="8" t="s">
        <v>518</v>
      </c>
      <c r="B22" s="13" t="s">
        <v>241</v>
      </c>
    </row>
    <row r="23" spans="1:2" ht="10.5">
      <c r="A23" s="8" t="s">
        <v>519</v>
      </c>
      <c r="B23" s="13" t="s">
        <v>241</v>
      </c>
    </row>
    <row r="24" spans="1:2" ht="10.5">
      <c r="A24" s="8" t="s">
        <v>520</v>
      </c>
      <c r="B24" s="13" t="s">
        <v>241</v>
      </c>
    </row>
    <row r="25" spans="1:2" ht="10.5">
      <c r="A25" s="8" t="s">
        <v>521</v>
      </c>
      <c r="B25" s="13" t="s">
        <v>241</v>
      </c>
    </row>
    <row r="26" spans="1:2" ht="10.5">
      <c r="A26" s="8" t="s">
        <v>522</v>
      </c>
      <c r="B26" s="13" t="s">
        <v>241</v>
      </c>
    </row>
    <row r="27" spans="1:2" ht="10.5">
      <c r="A27" s="8" t="s">
        <v>523</v>
      </c>
      <c r="B27" s="13" t="s">
        <v>241</v>
      </c>
    </row>
    <row r="28" spans="1:2" ht="10.5">
      <c r="A28" s="8" t="s">
        <v>524</v>
      </c>
      <c r="B28" s="13" t="s">
        <v>241</v>
      </c>
    </row>
    <row r="29" spans="1:2" ht="10.5">
      <c r="A29" s="8" t="s">
        <v>525</v>
      </c>
      <c r="B29" s="13" t="s">
        <v>241</v>
      </c>
    </row>
    <row r="30" spans="1:2" ht="10.5">
      <c r="A30" s="8" t="s">
        <v>526</v>
      </c>
      <c r="B30" s="13" t="s">
        <v>241</v>
      </c>
    </row>
    <row r="31" spans="1:2" ht="10.5">
      <c r="A31" s="8" t="s">
        <v>240</v>
      </c>
      <c r="B31" s="13" t="s">
        <v>241</v>
      </c>
    </row>
  </sheetData>
  <dataValidations count="1">
    <dataValidation type="list" allowBlank="1" showInputMessage="1" showErrorMessage="1" sqref="B2">
      <formula1>"SURVEY_XY-SB"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80"/>
  <sheetViews>
    <sheetView workbookViewId="0" topLeftCell="A10">
      <selection activeCell="H70" sqref="H70"/>
    </sheetView>
  </sheetViews>
  <sheetFormatPr defaultColWidth="11.421875" defaultRowHeight="12"/>
  <cols>
    <col min="1" max="1" width="47.421875" style="14" customWidth="1"/>
    <col min="2" max="2" width="16.8515625" style="14" customWidth="1"/>
    <col min="3" max="3" width="13.57421875" style="14" customWidth="1"/>
    <col min="4" max="16384" width="11.00390625" style="14" customWidth="1"/>
  </cols>
  <sheetData>
    <row r="1" spans="1:2" ht="10.5">
      <c r="A1" s="14" t="s">
        <v>79</v>
      </c>
      <c r="B1" s="14" t="s">
        <v>246</v>
      </c>
    </row>
    <row r="2" spans="1:2" ht="10.5">
      <c r="A2" s="14" t="s">
        <v>80</v>
      </c>
      <c r="B2" s="14" t="s">
        <v>241</v>
      </c>
    </row>
    <row r="3" spans="1:2" ht="10.5">
      <c r="A3" s="14" t="s">
        <v>81</v>
      </c>
      <c r="B3" s="15" t="s">
        <v>99</v>
      </c>
    </row>
    <row r="4" spans="1:2" ht="10.5">
      <c r="A4" s="14" t="s">
        <v>213</v>
      </c>
      <c r="B4" s="14" t="s">
        <v>241</v>
      </c>
    </row>
    <row r="5" spans="1:2" ht="10.5">
      <c r="A5" s="14" t="s">
        <v>348</v>
      </c>
      <c r="B5" s="14" t="s">
        <v>241</v>
      </c>
    </row>
    <row r="6" spans="1:2" ht="10.5">
      <c r="A6" s="14" t="s">
        <v>83</v>
      </c>
      <c r="B6" s="14" t="s">
        <v>241</v>
      </c>
    </row>
    <row r="7" spans="1:2" ht="10.5">
      <c r="A7" s="14" t="s">
        <v>84</v>
      </c>
      <c r="B7" s="14" t="s">
        <v>241</v>
      </c>
    </row>
    <row r="8" spans="1:2" ht="10.5">
      <c r="A8" s="14" t="s">
        <v>85</v>
      </c>
      <c r="B8" s="14" t="s">
        <v>241</v>
      </c>
    </row>
    <row r="9" spans="1:2" ht="10.5">
      <c r="A9" s="14" t="s">
        <v>86</v>
      </c>
      <c r="B9" s="14" t="s">
        <v>241</v>
      </c>
    </row>
    <row r="10" spans="1:2" ht="10.5">
      <c r="A10" s="14" t="s">
        <v>738</v>
      </c>
      <c r="B10" s="16" t="s">
        <v>241</v>
      </c>
    </row>
    <row r="11" spans="1:2" ht="10.5">
      <c r="A11" s="14" t="s">
        <v>739</v>
      </c>
      <c r="B11" s="16" t="s">
        <v>241</v>
      </c>
    </row>
    <row r="12" spans="1:2" ht="10.5">
      <c r="A12" s="14" t="s">
        <v>740</v>
      </c>
      <c r="B12" s="16" t="s">
        <v>241</v>
      </c>
    </row>
    <row r="13" spans="1:2" ht="10.5">
      <c r="A13" s="14" t="s">
        <v>741</v>
      </c>
      <c r="B13" s="16" t="s">
        <v>241</v>
      </c>
    </row>
    <row r="14" spans="1:2" ht="10.5">
      <c r="A14" s="14" t="s">
        <v>742</v>
      </c>
      <c r="B14" s="16" t="s">
        <v>241</v>
      </c>
    </row>
    <row r="15" spans="1:2" ht="10.5">
      <c r="A15" s="14" t="s">
        <v>743</v>
      </c>
      <c r="B15" s="16" t="s">
        <v>241</v>
      </c>
    </row>
    <row r="16" spans="1:2" ht="10.5">
      <c r="A16" s="14" t="s">
        <v>744</v>
      </c>
      <c r="B16" s="16" t="s">
        <v>241</v>
      </c>
    </row>
    <row r="17" spans="1:2" ht="10.5">
      <c r="A17" s="14" t="s">
        <v>745</v>
      </c>
      <c r="B17" s="16" t="s">
        <v>241</v>
      </c>
    </row>
    <row r="18" spans="1:2" ht="10.5">
      <c r="A18" s="14" t="s">
        <v>746</v>
      </c>
      <c r="B18" s="16" t="s">
        <v>241</v>
      </c>
    </row>
    <row r="19" spans="1:2" ht="10.5">
      <c r="A19" s="14" t="s">
        <v>747</v>
      </c>
      <c r="B19" s="16" t="s">
        <v>241</v>
      </c>
    </row>
    <row r="20" spans="1:2" ht="10.5">
      <c r="A20" s="14" t="s">
        <v>748</v>
      </c>
      <c r="B20" s="16" t="s">
        <v>241</v>
      </c>
    </row>
    <row r="21" spans="1:2" ht="10.5">
      <c r="A21" s="14" t="s">
        <v>749</v>
      </c>
      <c r="B21" s="16" t="s">
        <v>241</v>
      </c>
    </row>
    <row r="22" spans="1:2" ht="10.5">
      <c r="A22" s="14" t="s">
        <v>750</v>
      </c>
      <c r="B22" s="16" t="s">
        <v>241</v>
      </c>
    </row>
    <row r="23" spans="1:2" ht="10.5">
      <c r="A23" s="14" t="s">
        <v>751</v>
      </c>
      <c r="B23" s="16" t="s">
        <v>241</v>
      </c>
    </row>
    <row r="24" spans="1:3" ht="10.5">
      <c r="A24" s="14" t="s">
        <v>752</v>
      </c>
      <c r="B24" s="16" t="s">
        <v>241</v>
      </c>
      <c r="C24" s="14" t="s">
        <v>753</v>
      </c>
    </row>
    <row r="25" spans="1:3" ht="10.5">
      <c r="A25" s="14" t="s">
        <v>754</v>
      </c>
      <c r="B25" s="16" t="s">
        <v>241</v>
      </c>
      <c r="C25" s="14" t="s">
        <v>753</v>
      </c>
    </row>
    <row r="26" spans="1:2" ht="10.5">
      <c r="A26" s="14" t="s">
        <v>755</v>
      </c>
      <c r="B26" s="16" t="s">
        <v>244</v>
      </c>
    </row>
    <row r="27" spans="1:3" ht="10.5">
      <c r="A27" s="14" t="s">
        <v>756</v>
      </c>
      <c r="B27" s="16" t="s">
        <v>241</v>
      </c>
      <c r="C27" s="14" t="s">
        <v>753</v>
      </c>
    </row>
    <row r="28" spans="1:2" ht="10.5">
      <c r="A28" s="14" t="s">
        <v>379</v>
      </c>
      <c r="B28" s="16" t="s">
        <v>241</v>
      </c>
    </row>
    <row r="29" spans="1:2" ht="10.5">
      <c r="A29" s="14" t="s">
        <v>380</v>
      </c>
      <c r="B29" s="16" t="s">
        <v>241</v>
      </c>
    </row>
    <row r="30" spans="1:2" ht="10.5">
      <c r="A30" s="14" t="s">
        <v>381</v>
      </c>
      <c r="B30" s="16" t="s">
        <v>241</v>
      </c>
    </row>
    <row r="31" spans="1:2" ht="10.5">
      <c r="A31" s="14" t="s">
        <v>382</v>
      </c>
      <c r="B31" s="16" t="s">
        <v>241</v>
      </c>
    </row>
    <row r="32" spans="1:2" ht="10.5">
      <c r="A32" s="14" t="s">
        <v>383</v>
      </c>
      <c r="B32" s="16" t="s">
        <v>241</v>
      </c>
    </row>
    <row r="33" spans="1:2" ht="10.5">
      <c r="A33" s="14" t="s">
        <v>384</v>
      </c>
      <c r="B33" s="16" t="s">
        <v>241</v>
      </c>
    </row>
    <row r="34" spans="1:2" ht="10.5">
      <c r="A34" s="14" t="s">
        <v>385</v>
      </c>
      <c r="B34" s="16" t="s">
        <v>241</v>
      </c>
    </row>
    <row r="35" spans="1:2" ht="10.5">
      <c r="A35" s="14" t="s">
        <v>386</v>
      </c>
      <c r="B35" s="16" t="s">
        <v>241</v>
      </c>
    </row>
    <row r="36" spans="1:2" ht="10.5">
      <c r="A36" s="14" t="s">
        <v>757</v>
      </c>
      <c r="B36" s="16" t="s">
        <v>244</v>
      </c>
    </row>
    <row r="37" spans="1:3" ht="10.5">
      <c r="A37" s="14" t="s">
        <v>756</v>
      </c>
      <c r="B37" s="16" t="s">
        <v>241</v>
      </c>
      <c r="C37" s="14" t="s">
        <v>753</v>
      </c>
    </row>
    <row r="38" spans="1:2" ht="10.5">
      <c r="A38" s="14" t="s">
        <v>615</v>
      </c>
      <c r="B38" s="16" t="s">
        <v>241</v>
      </c>
    </row>
    <row r="39" spans="1:2" ht="10.5">
      <c r="A39" s="14" t="s">
        <v>758</v>
      </c>
      <c r="B39" s="16" t="s">
        <v>241</v>
      </c>
    </row>
    <row r="40" spans="1:2" ht="10.5">
      <c r="A40" s="14" t="s">
        <v>759</v>
      </c>
      <c r="B40" s="16" t="s">
        <v>241</v>
      </c>
    </row>
    <row r="41" spans="1:2" ht="10.5">
      <c r="A41" s="14" t="s">
        <v>625</v>
      </c>
      <c r="B41" s="16" t="s">
        <v>241</v>
      </c>
    </row>
    <row r="42" spans="1:2" ht="10.5">
      <c r="A42" s="14" t="s">
        <v>760</v>
      </c>
      <c r="B42" s="16" t="s">
        <v>244</v>
      </c>
    </row>
    <row r="43" spans="1:3" ht="10.5">
      <c r="A43" s="14" t="s">
        <v>756</v>
      </c>
      <c r="B43" s="16" t="s">
        <v>241</v>
      </c>
      <c r="C43" s="14" t="s">
        <v>753</v>
      </c>
    </row>
    <row r="44" spans="1:2" ht="10.5">
      <c r="A44" s="14" t="s">
        <v>387</v>
      </c>
      <c r="B44" s="16" t="s">
        <v>241</v>
      </c>
    </row>
    <row r="45" spans="1:2" ht="10.5">
      <c r="A45" s="14" t="s">
        <v>388</v>
      </c>
      <c r="B45" s="16" t="s">
        <v>241</v>
      </c>
    </row>
    <row r="46" spans="1:2" ht="10.5">
      <c r="A46" s="14" t="s">
        <v>389</v>
      </c>
      <c r="B46" s="16" t="s">
        <v>241</v>
      </c>
    </row>
    <row r="47" spans="1:2" ht="10.5">
      <c r="A47" s="14" t="s">
        <v>390</v>
      </c>
      <c r="B47" s="16" t="s">
        <v>241</v>
      </c>
    </row>
    <row r="48" spans="1:2" ht="10.5">
      <c r="A48" s="14" t="s">
        <v>391</v>
      </c>
      <c r="B48" s="16" t="s">
        <v>241</v>
      </c>
    </row>
    <row r="49" spans="1:2" ht="10.5">
      <c r="A49" s="14" t="s">
        <v>392</v>
      </c>
      <c r="B49" s="16" t="s">
        <v>241</v>
      </c>
    </row>
    <row r="50" spans="1:2" ht="10.5">
      <c r="A50" s="14" t="s">
        <v>761</v>
      </c>
      <c r="B50" s="16" t="s">
        <v>244</v>
      </c>
    </row>
    <row r="51" spans="1:3" ht="10.5">
      <c r="A51" s="14" t="s">
        <v>616</v>
      </c>
      <c r="B51" s="14" t="s">
        <v>241</v>
      </c>
      <c r="C51" s="14" t="s">
        <v>395</v>
      </c>
    </row>
    <row r="52" spans="1:3" ht="10.5">
      <c r="A52" s="14" t="s">
        <v>617</v>
      </c>
      <c r="B52" s="14" t="s">
        <v>241</v>
      </c>
      <c r="C52" s="14" t="s">
        <v>396</v>
      </c>
    </row>
    <row r="53" spans="1:3" ht="10.5">
      <c r="A53" s="14" t="s">
        <v>618</v>
      </c>
      <c r="B53" s="14" t="s">
        <v>241</v>
      </c>
      <c r="C53" s="14" t="s">
        <v>619</v>
      </c>
    </row>
    <row r="54" spans="1:3" ht="10.5">
      <c r="A54" s="14" t="s">
        <v>756</v>
      </c>
      <c r="B54" s="14" t="s">
        <v>241</v>
      </c>
      <c r="C54" s="14" t="s">
        <v>753</v>
      </c>
    </row>
    <row r="55" spans="1:2" ht="10.5">
      <c r="A55" s="14" t="s">
        <v>379</v>
      </c>
      <c r="B55" s="14" t="s">
        <v>241</v>
      </c>
    </row>
    <row r="56" spans="1:2" ht="10.5">
      <c r="A56" s="14" t="s">
        <v>380</v>
      </c>
      <c r="B56" s="14" t="s">
        <v>241</v>
      </c>
    </row>
    <row r="57" spans="1:2" ht="10.5">
      <c r="A57" s="14" t="s">
        <v>381</v>
      </c>
      <c r="B57" s="14" t="s">
        <v>241</v>
      </c>
    </row>
    <row r="58" spans="1:2" ht="10.5">
      <c r="A58" s="14" t="s">
        <v>382</v>
      </c>
      <c r="B58" s="14" t="s">
        <v>241</v>
      </c>
    </row>
    <row r="59" spans="1:2" ht="10.5">
      <c r="A59" s="14" t="s">
        <v>383</v>
      </c>
      <c r="B59" s="14" t="s">
        <v>241</v>
      </c>
    </row>
    <row r="60" spans="1:2" ht="10.5">
      <c r="A60" s="14" t="s">
        <v>384</v>
      </c>
      <c r="B60" s="14" t="s">
        <v>241</v>
      </c>
    </row>
    <row r="61" spans="1:3" ht="10.5">
      <c r="A61" s="14" t="s">
        <v>385</v>
      </c>
      <c r="B61" s="14" t="s">
        <v>241</v>
      </c>
      <c r="C61" s="52"/>
    </row>
    <row r="62" spans="1:2" ht="10.5">
      <c r="A62" s="14" t="s">
        <v>386</v>
      </c>
      <c r="B62" s="14" t="s">
        <v>241</v>
      </c>
    </row>
    <row r="63" spans="1:2" ht="10.5">
      <c r="A63" s="14" t="s">
        <v>387</v>
      </c>
      <c r="B63" s="14" t="s">
        <v>241</v>
      </c>
    </row>
    <row r="64" spans="1:2" ht="10.5">
      <c r="A64" s="14" t="s">
        <v>388</v>
      </c>
      <c r="B64" s="14" t="s">
        <v>241</v>
      </c>
    </row>
    <row r="65" spans="1:2" ht="10.5">
      <c r="A65" s="14" t="s">
        <v>389</v>
      </c>
      <c r="B65" s="14" t="s">
        <v>241</v>
      </c>
    </row>
    <row r="66" spans="1:2" ht="10.5">
      <c r="A66" s="14" t="s">
        <v>390</v>
      </c>
      <c r="B66" s="14" t="s">
        <v>241</v>
      </c>
    </row>
    <row r="67" spans="1:2" ht="10.5">
      <c r="A67" s="14" t="s">
        <v>391</v>
      </c>
      <c r="B67" s="14" t="s">
        <v>241</v>
      </c>
    </row>
    <row r="68" spans="1:2" ht="10.5">
      <c r="A68" s="14" t="s">
        <v>392</v>
      </c>
      <c r="B68" s="14" t="s">
        <v>241</v>
      </c>
    </row>
    <row r="69" spans="1:2" ht="10.5">
      <c r="A69" s="14" t="s">
        <v>393</v>
      </c>
      <c r="B69" s="14" t="s">
        <v>241</v>
      </c>
    </row>
    <row r="70" spans="1:2" ht="10.5">
      <c r="A70" s="14" t="s">
        <v>394</v>
      </c>
      <c r="B70" s="14" t="s">
        <v>241</v>
      </c>
    </row>
    <row r="71" spans="1:2" ht="10.5">
      <c r="A71" s="14" t="s">
        <v>317</v>
      </c>
      <c r="B71" s="14" t="s">
        <v>241</v>
      </c>
    </row>
    <row r="72" spans="1:2" ht="10.5">
      <c r="A72" s="14" t="s">
        <v>318</v>
      </c>
      <c r="B72" s="14" t="s">
        <v>241</v>
      </c>
    </row>
    <row r="73" spans="1:2" ht="10.5">
      <c r="A73" s="14" t="s">
        <v>620</v>
      </c>
      <c r="B73" s="14" t="s">
        <v>241</v>
      </c>
    </row>
    <row r="74" spans="1:2" ht="10.5">
      <c r="A74" s="14" t="s">
        <v>621</v>
      </c>
      <c r="B74" s="14" t="s">
        <v>241</v>
      </c>
    </row>
    <row r="75" spans="1:2" ht="10.5">
      <c r="A75" s="14" t="s">
        <v>319</v>
      </c>
      <c r="B75" s="14" t="s">
        <v>241</v>
      </c>
    </row>
    <row r="76" spans="1:2" ht="10.5">
      <c r="A76" s="14" t="s">
        <v>320</v>
      </c>
      <c r="B76" s="14" t="s">
        <v>241</v>
      </c>
    </row>
    <row r="77" spans="1:2" ht="10.5">
      <c r="A77" s="14" t="s">
        <v>321</v>
      </c>
      <c r="B77" s="14" t="s">
        <v>241</v>
      </c>
    </row>
    <row r="78" spans="1:2" ht="10.5">
      <c r="A78" s="14" t="s">
        <v>322</v>
      </c>
      <c r="B78" s="14" t="s">
        <v>241</v>
      </c>
    </row>
    <row r="79" spans="1:2" ht="10.5">
      <c r="A79" s="14" t="s">
        <v>323</v>
      </c>
      <c r="B79" s="14" t="s">
        <v>241</v>
      </c>
    </row>
    <row r="80" spans="1:3" ht="10.5">
      <c r="A80" s="14" t="s">
        <v>756</v>
      </c>
      <c r="B80" s="14" t="s">
        <v>241</v>
      </c>
      <c r="C80" s="14" t="s">
        <v>762</v>
      </c>
    </row>
  </sheetData>
  <dataValidations count="1">
    <dataValidation type="list" allowBlank="1" showInputMessage="1" showErrorMessage="1" sqref="B3">
      <formula1>"PC_HYBRID"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57"/>
  <sheetViews>
    <sheetView workbookViewId="0" topLeftCell="A1">
      <selection activeCell="A17" sqref="A17"/>
    </sheetView>
  </sheetViews>
  <sheetFormatPr defaultColWidth="11.421875" defaultRowHeight="12"/>
  <cols>
    <col min="1" max="1" width="40.8515625" style="17" customWidth="1"/>
    <col min="2" max="2" width="19.57421875" style="17" customWidth="1"/>
    <col min="3" max="3" width="14.57421875" style="18" customWidth="1"/>
    <col min="4" max="16384" width="11.00390625" style="17" customWidth="1"/>
  </cols>
  <sheetData>
    <row r="1" spans="1:2" ht="10.5">
      <c r="A1" s="50" t="s">
        <v>79</v>
      </c>
      <c r="B1" s="17" t="s">
        <v>225</v>
      </c>
    </row>
    <row r="2" spans="1:2" ht="10.5">
      <c r="A2" s="50" t="s">
        <v>80</v>
      </c>
      <c r="B2" s="17" t="s">
        <v>225</v>
      </c>
    </row>
    <row r="3" spans="1:2" ht="10.5">
      <c r="A3" s="50" t="s">
        <v>81</v>
      </c>
      <c r="B3" s="19" t="s">
        <v>622</v>
      </c>
    </row>
    <row r="4" spans="1:2" ht="10.5">
      <c r="A4" s="50" t="s">
        <v>642</v>
      </c>
      <c r="B4" s="17" t="s">
        <v>375</v>
      </c>
    </row>
    <row r="5" spans="1:2" ht="10.5">
      <c r="A5" s="50" t="s">
        <v>643</v>
      </c>
      <c r="B5" s="17" t="s">
        <v>241</v>
      </c>
    </row>
    <row r="6" spans="1:2" ht="10.5">
      <c r="A6" s="50" t="s">
        <v>83</v>
      </c>
      <c r="B6" s="17" t="s">
        <v>42</v>
      </c>
    </row>
    <row r="7" spans="1:2" ht="10.5">
      <c r="A7" s="50" t="s">
        <v>84</v>
      </c>
      <c r="B7" s="17" t="s">
        <v>42</v>
      </c>
    </row>
    <row r="8" spans="1:2" ht="10.5">
      <c r="A8" s="50" t="s">
        <v>85</v>
      </c>
      <c r="B8" s="17" t="s">
        <v>42</v>
      </c>
    </row>
    <row r="9" spans="1:2" ht="10.5">
      <c r="A9" s="50" t="s">
        <v>86</v>
      </c>
      <c r="B9" s="17" t="s">
        <v>42</v>
      </c>
    </row>
    <row r="10" spans="1:2" ht="10.5">
      <c r="A10" s="50" t="s">
        <v>644</v>
      </c>
      <c r="B10" s="17" t="s">
        <v>241</v>
      </c>
    </row>
    <row r="11" spans="1:2" ht="10.5">
      <c r="A11" s="50" t="s">
        <v>645</v>
      </c>
      <c r="B11" s="17" t="s">
        <v>42</v>
      </c>
    </row>
    <row r="12" spans="1:2" ht="10.5">
      <c r="A12" s="50" t="s">
        <v>646</v>
      </c>
      <c r="B12" s="17" t="s">
        <v>42</v>
      </c>
    </row>
    <row r="13" spans="1:2" ht="10.5">
      <c r="A13" s="50" t="s">
        <v>736</v>
      </c>
      <c r="B13" s="17" t="s">
        <v>42</v>
      </c>
    </row>
    <row r="14" spans="1:2" ht="10.5">
      <c r="A14" s="50" t="s">
        <v>647</v>
      </c>
      <c r="B14" s="17" t="s">
        <v>42</v>
      </c>
    </row>
    <row r="15" spans="1:2" ht="10.5">
      <c r="A15" s="50" t="s">
        <v>648</v>
      </c>
      <c r="B15" s="17" t="s">
        <v>626</v>
      </c>
    </row>
    <row r="16" spans="1:2" ht="10.5">
      <c r="A16" s="50" t="s">
        <v>737</v>
      </c>
      <c r="B16" s="17" t="s">
        <v>627</v>
      </c>
    </row>
    <row r="17" spans="1:2" ht="10.5">
      <c r="A17" s="50" t="s">
        <v>649</v>
      </c>
      <c r="B17" s="17" t="s">
        <v>627</v>
      </c>
    </row>
    <row r="18" spans="1:2" ht="10.5">
      <c r="A18" s="50" t="s">
        <v>650</v>
      </c>
      <c r="B18" s="17" t="s">
        <v>376</v>
      </c>
    </row>
    <row r="19" spans="1:2" ht="10.5">
      <c r="A19" s="50" t="s">
        <v>651</v>
      </c>
      <c r="B19" s="17" t="s">
        <v>376</v>
      </c>
    </row>
    <row r="20" spans="1:2" ht="10.5">
      <c r="A20" s="50" t="s">
        <v>652</v>
      </c>
      <c r="B20" s="17" t="s">
        <v>376</v>
      </c>
    </row>
    <row r="21" spans="1:2" ht="10.5">
      <c r="A21" s="50" t="s">
        <v>653</v>
      </c>
      <c r="B21" s="17" t="s">
        <v>376</v>
      </c>
    </row>
    <row r="22" spans="1:2" ht="10.5">
      <c r="A22" s="50" t="s">
        <v>654</v>
      </c>
      <c r="B22" s="17" t="s">
        <v>376</v>
      </c>
    </row>
    <row r="23" spans="1:2" ht="10.5">
      <c r="A23" s="50" t="s">
        <v>655</v>
      </c>
      <c r="B23" s="17" t="s">
        <v>376</v>
      </c>
    </row>
    <row r="24" spans="1:2" ht="10.5">
      <c r="A24" s="50" t="s">
        <v>656</v>
      </c>
      <c r="B24" s="17" t="s">
        <v>241</v>
      </c>
    </row>
    <row r="25" spans="1:2" ht="10.5">
      <c r="A25" s="50" t="s">
        <v>657</v>
      </c>
      <c r="B25" s="17" t="s">
        <v>241</v>
      </c>
    </row>
    <row r="26" spans="1:2" ht="10.5">
      <c r="A26" s="50" t="s">
        <v>658</v>
      </c>
      <c r="B26" s="17" t="s">
        <v>241</v>
      </c>
    </row>
    <row r="27" spans="1:2" ht="10.5">
      <c r="A27" s="50" t="s">
        <v>659</v>
      </c>
      <c r="B27" s="17" t="s">
        <v>241</v>
      </c>
    </row>
    <row r="28" spans="1:3" ht="10.5">
      <c r="A28" s="50" t="s">
        <v>719</v>
      </c>
      <c r="B28" s="17" t="s">
        <v>434</v>
      </c>
      <c r="C28" s="18" t="s">
        <v>435</v>
      </c>
    </row>
    <row r="29" spans="1:3" ht="10.5">
      <c r="A29" s="50" t="s">
        <v>649</v>
      </c>
      <c r="B29" s="17" t="s">
        <v>434</v>
      </c>
      <c r="C29" s="18" t="s">
        <v>435</v>
      </c>
    </row>
    <row r="30" spans="1:3" ht="10.5">
      <c r="A30" s="50" t="s">
        <v>650</v>
      </c>
      <c r="B30" s="17" t="s">
        <v>434</v>
      </c>
      <c r="C30" s="18" t="s">
        <v>435</v>
      </c>
    </row>
    <row r="31" spans="1:3" ht="10.5">
      <c r="A31" s="50" t="s">
        <v>651</v>
      </c>
      <c r="B31" s="17" t="s">
        <v>434</v>
      </c>
      <c r="C31" s="18" t="s">
        <v>435</v>
      </c>
    </row>
    <row r="32" spans="1:3" ht="10.5">
      <c r="A32" s="50" t="s">
        <v>652</v>
      </c>
      <c r="B32" s="17" t="s">
        <v>434</v>
      </c>
      <c r="C32" s="18" t="s">
        <v>435</v>
      </c>
    </row>
    <row r="33" spans="1:3" ht="10.5">
      <c r="A33" s="50" t="s">
        <v>653</v>
      </c>
      <c r="B33" s="17" t="s">
        <v>434</v>
      </c>
      <c r="C33" s="18" t="s">
        <v>435</v>
      </c>
    </row>
    <row r="34" spans="1:3" ht="10.5">
      <c r="A34" s="50" t="s">
        <v>654</v>
      </c>
      <c r="B34" s="17" t="s">
        <v>434</v>
      </c>
      <c r="C34" s="18" t="s">
        <v>435</v>
      </c>
    </row>
    <row r="35" spans="1:3" ht="10.5">
      <c r="A35" s="50" t="s">
        <v>655</v>
      </c>
      <c r="B35" s="17" t="s">
        <v>434</v>
      </c>
      <c r="C35" s="18" t="s">
        <v>435</v>
      </c>
    </row>
    <row r="36" spans="1:3" ht="10.5">
      <c r="A36" s="50" t="s">
        <v>656</v>
      </c>
      <c r="B36" s="17" t="s">
        <v>434</v>
      </c>
      <c r="C36" s="18" t="s">
        <v>435</v>
      </c>
    </row>
    <row r="37" spans="1:3" ht="10.5">
      <c r="A37" s="50" t="s">
        <v>657</v>
      </c>
      <c r="B37" s="17" t="s">
        <v>434</v>
      </c>
      <c r="C37" s="18" t="s">
        <v>435</v>
      </c>
    </row>
    <row r="38" spans="1:3" ht="10.5">
      <c r="A38" s="50" t="s">
        <v>658</v>
      </c>
      <c r="B38" s="17" t="s">
        <v>434</v>
      </c>
      <c r="C38" s="18" t="s">
        <v>435</v>
      </c>
    </row>
    <row r="39" spans="1:3" ht="10.5">
      <c r="A39" s="50" t="s">
        <v>659</v>
      </c>
      <c r="B39" s="17" t="s">
        <v>376</v>
      </c>
      <c r="C39" s="18" t="s">
        <v>436</v>
      </c>
    </row>
    <row r="40" spans="1:2" ht="10.5">
      <c r="A40" s="50" t="s">
        <v>720</v>
      </c>
      <c r="B40" s="17" t="s">
        <v>376</v>
      </c>
    </row>
    <row r="41" spans="1:2" ht="10.5">
      <c r="A41" s="50" t="s">
        <v>721</v>
      </c>
      <c r="B41" s="17" t="s">
        <v>241</v>
      </c>
    </row>
    <row r="42" spans="1:2" ht="10.5">
      <c r="A42" s="50" t="s">
        <v>722</v>
      </c>
      <c r="B42" s="17" t="s">
        <v>376</v>
      </c>
    </row>
    <row r="43" spans="1:2" ht="10.5">
      <c r="A43" s="50" t="s">
        <v>723</v>
      </c>
      <c r="B43" s="17" t="s">
        <v>376</v>
      </c>
    </row>
    <row r="44" spans="1:2" ht="10.5">
      <c r="A44" s="50" t="s">
        <v>724</v>
      </c>
      <c r="B44" s="17" t="s">
        <v>375</v>
      </c>
    </row>
    <row r="45" spans="1:2" ht="10.5">
      <c r="A45" s="50" t="s">
        <v>643</v>
      </c>
      <c r="B45" s="17" t="s">
        <v>376</v>
      </c>
    </row>
    <row r="46" spans="1:2" ht="10.5">
      <c r="A46" s="50" t="s">
        <v>725</v>
      </c>
      <c r="B46" s="17" t="s">
        <v>241</v>
      </c>
    </row>
    <row r="47" spans="1:3" ht="10.5">
      <c r="A47" s="50" t="s">
        <v>726</v>
      </c>
      <c r="B47" s="17" t="s">
        <v>437</v>
      </c>
      <c r="C47" s="18" t="s">
        <v>438</v>
      </c>
    </row>
    <row r="48" spans="1:3" ht="10.5">
      <c r="A48" s="50" t="s">
        <v>727</v>
      </c>
      <c r="B48" s="17" t="s">
        <v>376</v>
      </c>
      <c r="C48" s="18" t="s">
        <v>439</v>
      </c>
    </row>
    <row r="49" spans="1:2" ht="10.5">
      <c r="A49" s="50" t="s">
        <v>728</v>
      </c>
      <c r="B49" s="17" t="s">
        <v>376</v>
      </c>
    </row>
    <row r="50" spans="1:2" ht="10.5">
      <c r="A50" s="50" t="s">
        <v>729</v>
      </c>
      <c r="B50" s="17" t="s">
        <v>375</v>
      </c>
    </row>
    <row r="51" spans="1:2" ht="10.5">
      <c r="A51" s="50" t="s">
        <v>730</v>
      </c>
      <c r="B51" s="17" t="s">
        <v>375</v>
      </c>
    </row>
    <row r="52" spans="1:2" ht="10.5">
      <c r="A52" s="50" t="s">
        <v>731</v>
      </c>
      <c r="B52" s="17" t="s">
        <v>375</v>
      </c>
    </row>
    <row r="53" ht="10.5">
      <c r="A53"/>
    </row>
    <row r="54" ht="10.5">
      <c r="A54" t="s">
        <v>732</v>
      </c>
    </row>
    <row r="55" ht="10.5">
      <c r="A55" s="51" t="s">
        <v>733</v>
      </c>
    </row>
    <row r="56" ht="10.5">
      <c r="A56" s="51" t="s">
        <v>734</v>
      </c>
    </row>
    <row r="57" ht="10.5">
      <c r="A57" s="51" t="s">
        <v>735</v>
      </c>
    </row>
  </sheetData>
  <dataValidations count="1">
    <dataValidation type="list" allowBlank="1" showInputMessage="1" showErrorMessage="1" sqref="B3">
      <formula1>"ASIC_HYBRID"</formula1>
    </dataValidation>
  </dataValidations>
  <printOptions/>
  <pageMargins left="0.7874015748031497" right="0.7874015748031497" top="0.984251968503937" bottom="0.984251968503937" header="0.5118110236220472" footer="0.5118110236220472"/>
  <pageSetup orientation="landscape" paperSize="9" scale="80"/>
  <headerFooter alignWithMargins="0">
    <oddHeader>&amp;C&amp;F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525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20" customWidth="1"/>
    <col min="2" max="2" width="16.57421875" style="22" customWidth="1"/>
    <col min="3" max="3" width="17.140625" style="22" customWidth="1"/>
    <col min="4" max="4" width="14.421875" style="20" customWidth="1"/>
    <col min="5" max="5" width="14.00390625" style="20" customWidth="1"/>
    <col min="6" max="16384" width="11.00390625" style="20" customWidth="1"/>
  </cols>
  <sheetData>
    <row r="1" spans="1:2" ht="10.5">
      <c r="A1" s="20" t="s">
        <v>79</v>
      </c>
      <c r="B1" s="21" t="s">
        <v>377</v>
      </c>
    </row>
    <row r="2" spans="1:4" ht="10.5">
      <c r="A2" s="20" t="s">
        <v>81</v>
      </c>
      <c r="B2" s="23" t="s">
        <v>623</v>
      </c>
      <c r="D2" s="22" t="s">
        <v>575</v>
      </c>
    </row>
    <row r="3" spans="1:2" ht="10.5">
      <c r="A3" s="20" t="s">
        <v>576</v>
      </c>
      <c r="B3" s="21" t="s">
        <v>577</v>
      </c>
    </row>
    <row r="4" spans="1:2" ht="10.5">
      <c r="A4" s="24" t="s">
        <v>82</v>
      </c>
      <c r="B4" s="21" t="s">
        <v>377</v>
      </c>
    </row>
    <row r="5" spans="1:2" ht="10.5">
      <c r="A5" s="20" t="s">
        <v>83</v>
      </c>
      <c r="B5" s="21" t="s">
        <v>377</v>
      </c>
    </row>
    <row r="6" spans="1:2" ht="10.5">
      <c r="A6" s="20" t="s">
        <v>84</v>
      </c>
      <c r="B6" s="21" t="s">
        <v>377</v>
      </c>
    </row>
    <row r="7" spans="1:2" ht="10.5">
      <c r="A7" s="20" t="s">
        <v>85</v>
      </c>
      <c r="B7" s="21" t="s">
        <v>377</v>
      </c>
    </row>
    <row r="8" spans="1:2" ht="10.5">
      <c r="A8" s="20" t="s">
        <v>86</v>
      </c>
      <c r="B8" s="21" t="s">
        <v>377</v>
      </c>
    </row>
    <row r="9" spans="1:12" ht="10.5">
      <c r="A9" s="25" t="s">
        <v>578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0.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0.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0.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0.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0.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0.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0.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0.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0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0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0.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0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0.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0.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0.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0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0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0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0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0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0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0.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0.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0.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0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0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0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0.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0.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0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0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0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0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0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0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0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0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0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0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0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0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0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0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0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0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0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0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10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10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0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0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0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0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0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0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0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0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0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0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0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0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10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10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0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0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10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0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10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0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10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0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10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0.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0.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0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0.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0.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0.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10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0.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0.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0.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0.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0.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0.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0.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0.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0.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0.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0.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10.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10.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0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0.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10.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0.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10.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10.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0.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2" ht="10.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ht="10.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ht="10.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10.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10.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10.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10.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0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10.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10.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ht="10.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0.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0.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ht="10.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10.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0.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ht="10.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ht="10.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ht="10.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10.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2" ht="10.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ht="10.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10.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10.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ht="10.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ht="10.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0.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ht="10.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10.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10.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ht="10.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ht="10.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10.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ht="10.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ht="10.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ht="10.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ht="10.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10.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ht="10.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spans="1:12" ht="10.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spans="1:12" ht="10.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spans="1:12" ht="10.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</row>
    <row r="151" spans="1:12" ht="10.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</row>
    <row r="152" spans="1:12" ht="10.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spans="1:12" ht="10.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ht="10.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ht="10.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</row>
    <row r="156" spans="1:12" ht="10.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ht="10.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ht="10.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ht="10.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ht="10.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ht="10.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spans="1:12" ht="10.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ht="10.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ht="10.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1:12" ht="10.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spans="1:12" ht="10.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ht="10.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10.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ht="10.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10.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ht="10.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10.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ht="10.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10.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ht="10.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ht="10.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ht="10.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ht="10.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spans="1:12" ht="10.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ht="10.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ht="10.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ht="10.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pans="1:12" ht="10.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spans="1:12" ht="10.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spans="1:12" ht="10.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spans="1:12" ht="10.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0.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ht="10.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spans="1:12" ht="10.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1:12" ht="10.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spans="1:12" ht="10.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spans="1:12" ht="10.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spans="1:12" ht="10.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spans="1:12" ht="10.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1:12" ht="10.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spans="1:12" ht="10.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10.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10.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spans="1:12" ht="10.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ht="10.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spans="1:12" ht="10.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spans="1:12" ht="10.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spans="1:12" ht="10.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spans="1:12" ht="10.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spans="1:12" ht="10.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spans="1:12" ht="10.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spans="1:12" ht="10.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spans="1:12" ht="10.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</row>
    <row r="209" spans="1:12" ht="10.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spans="1:12" ht="10.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spans="1:12" ht="10.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spans="1:12" ht="10.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t="10.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ht="10.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ht="10.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ht="10.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ht="10.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ht="10.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ht="10.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ht="10.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ht="10.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ht="10.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ht="10.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ht="10.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ht="10.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ht="10.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ht="10.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ht="10.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ht="10.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ht="10.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ht="10.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ht="10.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ht="10.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ht="10.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ht="10.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ht="10.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ht="10.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ht="10.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ht="10.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ht="10.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ht="10.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spans="1:12" ht="10.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ht="10.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 ht="10.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ht="10.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spans="1:12" ht="10.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  <row r="247" spans="1:12" ht="10.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</row>
    <row r="248" spans="1:12" ht="10.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</row>
    <row r="249" spans="1:12" ht="10.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</row>
    <row r="250" spans="1:12" ht="10.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</row>
    <row r="251" spans="1:12" ht="10.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</row>
    <row r="252" spans="1:12" ht="10.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</row>
    <row r="253" spans="1:12" ht="10.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</row>
    <row r="254" spans="1:12" ht="10.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</row>
    <row r="255" spans="1:12" ht="10.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1:12" ht="10.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spans="1:12" ht="10.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spans="1:12" ht="10.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</row>
    <row r="259" spans="1:12" ht="10.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</row>
    <row r="260" spans="1:12" ht="10.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</row>
    <row r="261" spans="1:12" ht="10.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spans="1:12" ht="10.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</row>
    <row r="263" spans="1:12" ht="10.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</row>
    <row r="264" spans="1:12" ht="10.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</row>
    <row r="265" spans="1:12" ht="10.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</row>
    <row r="266" spans="1:12" ht="10.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</row>
    <row r="267" spans="1:12" ht="10.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</row>
    <row r="268" spans="1:12" ht="10.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</row>
    <row r="269" spans="1:12" ht="10.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</row>
    <row r="270" spans="1:12" ht="10.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</row>
    <row r="271" spans="1:12" ht="10.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</row>
    <row r="272" spans="1:12" ht="10.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</row>
    <row r="273" spans="1:12" ht="10.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</row>
    <row r="274" spans="1:12" ht="10.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</row>
    <row r="275" spans="1:12" ht="10.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</row>
    <row r="276" spans="1:12" ht="10.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</row>
    <row r="277" spans="1:12" ht="10.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</row>
    <row r="278" spans="1:12" ht="10.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</row>
    <row r="279" spans="1:12" ht="10.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</row>
    <row r="280" spans="1:12" ht="10.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spans="1:12" ht="10.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</row>
    <row r="282" spans="1:12" ht="10.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</row>
    <row r="283" spans="1:12" ht="10.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</row>
    <row r="284" spans="1:12" ht="10.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</row>
    <row r="285" spans="1:12" ht="10.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spans="1:12" ht="10.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</row>
    <row r="287" spans="1:12" ht="10.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</row>
    <row r="288" spans="1:12" ht="10.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</row>
    <row r="289" spans="1:12" ht="10.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</row>
    <row r="290" spans="1:12" ht="10.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</row>
    <row r="291" spans="1:12" ht="10.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</row>
    <row r="292" spans="1:12" ht="10.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</row>
    <row r="293" spans="1:12" ht="10.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</row>
    <row r="294" spans="1:12" ht="10.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</row>
    <row r="295" spans="1:12" ht="10.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</row>
    <row r="296" spans="1:12" ht="10.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</row>
    <row r="297" spans="1:12" ht="10.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</row>
    <row r="298" spans="1:12" ht="10.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</row>
    <row r="299" spans="1:12" ht="10.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spans="1:12" ht="10.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</row>
    <row r="301" spans="1:12" ht="10.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</row>
    <row r="302" spans="1:12" ht="10.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</row>
    <row r="303" spans="1:12" ht="10.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</row>
    <row r="304" spans="1:12" ht="10.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</row>
    <row r="305" spans="1:12" ht="10.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</row>
    <row r="306" spans="1:12" ht="10.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</row>
    <row r="307" spans="1:12" ht="10.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spans="1:12" ht="10.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</row>
    <row r="309" spans="1:12" ht="10.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</row>
    <row r="310" spans="1:12" ht="10.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</row>
    <row r="311" spans="1:12" ht="10.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</row>
    <row r="312" spans="1:12" ht="10.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</row>
    <row r="313" spans="1:12" ht="10.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</row>
    <row r="314" spans="1:12" ht="10.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</row>
    <row r="315" spans="1:12" ht="10.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</row>
    <row r="316" spans="1:12" ht="10.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</row>
    <row r="317" spans="1:12" ht="10.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</row>
    <row r="318" spans="1:12" ht="10.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</row>
    <row r="319" spans="1:12" ht="10.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</row>
    <row r="320" spans="1:12" ht="10.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</row>
    <row r="321" spans="1:12" ht="10.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</row>
    <row r="322" spans="1:12" ht="10.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</row>
    <row r="323" spans="1:12" ht="10.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</row>
    <row r="324" spans="1:12" ht="10.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</row>
    <row r="325" spans="1:12" ht="10.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</row>
    <row r="326" spans="1:12" ht="10.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</row>
    <row r="327" spans="1:12" ht="10.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</row>
    <row r="328" spans="1:12" ht="10.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</row>
    <row r="329" spans="1:12" ht="10.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</row>
    <row r="330" spans="1:12" ht="10.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</row>
    <row r="331" spans="1:12" ht="10.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</row>
    <row r="332" spans="1:12" ht="10.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</row>
    <row r="333" spans="1:12" ht="10.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</row>
    <row r="334" spans="1:12" ht="10.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</row>
    <row r="335" spans="1:12" ht="10.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</row>
    <row r="336" spans="1:12" ht="10.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</row>
    <row r="337" spans="1:12" ht="10.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</row>
    <row r="338" spans="1:12" ht="10.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</row>
    <row r="339" spans="1:12" ht="10.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</row>
    <row r="340" spans="1:12" ht="10.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</row>
    <row r="341" spans="1:12" ht="10.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</row>
    <row r="342" spans="1:12" ht="10.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</row>
    <row r="343" spans="1:12" ht="10.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</row>
    <row r="344" spans="1:12" ht="10.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</row>
    <row r="345" spans="1:12" ht="10.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</row>
    <row r="346" spans="1:12" ht="10.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</row>
    <row r="347" spans="1:12" ht="10.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</row>
    <row r="348" spans="1:12" ht="10.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</row>
    <row r="349" spans="1:12" ht="10.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</row>
    <row r="350" spans="1:12" ht="10.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</row>
    <row r="351" spans="1:12" ht="10.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</row>
    <row r="352" spans="1:12" ht="10.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</row>
    <row r="353" spans="1:12" ht="10.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</row>
    <row r="354" spans="1:12" ht="10.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</row>
    <row r="355" spans="1:12" ht="10.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</row>
    <row r="356" spans="1:12" ht="10.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</row>
    <row r="357" spans="1:12" ht="10.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</row>
    <row r="358" spans="1:12" ht="10.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</row>
    <row r="359" spans="1:12" ht="10.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</row>
    <row r="360" spans="1:12" ht="10.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</row>
    <row r="361" spans="1:12" ht="10.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</row>
    <row r="362" spans="1:12" ht="10.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</row>
    <row r="363" spans="1:12" ht="10.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</row>
    <row r="364" spans="1:12" ht="10.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</row>
    <row r="365" spans="1:12" ht="10.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</row>
    <row r="366" spans="1:12" ht="10.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</row>
    <row r="367" spans="1:12" ht="10.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</row>
    <row r="368" spans="1:12" ht="10.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</row>
    <row r="369" spans="1:12" ht="10.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</row>
    <row r="370" spans="1:12" ht="10.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</row>
    <row r="371" spans="1:12" ht="10.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</row>
    <row r="372" spans="1:12" ht="10.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</row>
    <row r="373" spans="1:12" ht="10.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</row>
    <row r="374" spans="1:12" ht="10.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</row>
    <row r="375" spans="1:12" ht="10.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</row>
    <row r="376" spans="1:12" ht="10.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</row>
    <row r="377" spans="1:12" ht="10.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</row>
    <row r="378" spans="1:12" ht="10.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</row>
    <row r="379" spans="1:12" ht="10.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</row>
    <row r="380" spans="1:12" ht="10.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</row>
    <row r="381" spans="1:12" ht="10.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</row>
    <row r="382" spans="1:12" ht="10.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</row>
    <row r="383" spans="1:12" ht="10.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</row>
    <row r="384" spans="1:12" ht="10.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</row>
    <row r="385" spans="1:12" ht="10.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</row>
    <row r="386" spans="1:12" ht="10.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</row>
    <row r="387" spans="1:12" ht="10.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</row>
    <row r="388" spans="1:12" ht="10.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</row>
    <row r="389" spans="1:12" ht="10.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</row>
    <row r="390" spans="1:12" ht="10.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</row>
    <row r="391" spans="1:12" ht="10.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</row>
    <row r="392" spans="1:12" ht="10.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</row>
    <row r="393" spans="1:12" ht="10.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</row>
    <row r="394" spans="1:12" ht="10.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</row>
    <row r="395" spans="1:12" ht="10.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</row>
    <row r="396" spans="1:12" ht="10.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</row>
    <row r="397" spans="1:12" ht="10.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</row>
    <row r="398" spans="1:12" ht="10.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</row>
    <row r="399" spans="1:12" ht="10.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</row>
    <row r="400" spans="1:12" ht="10.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</row>
    <row r="401" spans="1:12" ht="10.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</row>
    <row r="402" spans="1:12" ht="10.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</row>
    <row r="403" spans="1:12" ht="10.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</row>
    <row r="404" spans="1:12" ht="10.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</row>
    <row r="405" spans="1:12" ht="10.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</row>
    <row r="406" spans="1:12" ht="10.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</row>
    <row r="407" spans="1:12" ht="10.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</row>
    <row r="408" spans="1:12" ht="10.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</row>
    <row r="409" spans="1:12" ht="10.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</row>
    <row r="410" spans="1:12" ht="10.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</row>
    <row r="411" spans="1:12" ht="10.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</row>
    <row r="412" spans="1:12" ht="10.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</row>
    <row r="413" spans="1:12" ht="10.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</row>
    <row r="414" spans="1:12" ht="10.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</row>
    <row r="415" spans="1:12" ht="10.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</row>
    <row r="416" spans="1:12" ht="10.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</row>
    <row r="417" spans="1:12" ht="10.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</row>
    <row r="418" spans="1:12" ht="10.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</row>
    <row r="419" spans="1:12" ht="10.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</row>
    <row r="420" spans="1:12" ht="10.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</row>
    <row r="421" spans="1:12" ht="10.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</row>
    <row r="422" spans="1:12" ht="10.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</row>
    <row r="423" spans="1:12" ht="10.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</row>
    <row r="424" spans="1:12" ht="10.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</row>
    <row r="425" spans="1:12" ht="10.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</row>
    <row r="426" spans="1:12" ht="10.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</row>
    <row r="427" spans="1:12" ht="10.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</row>
    <row r="428" spans="1:12" ht="10.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</row>
    <row r="429" spans="1:12" ht="10.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</row>
    <row r="430" spans="1:12" ht="10.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</row>
    <row r="431" spans="1:12" ht="10.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</row>
    <row r="432" spans="1:12" ht="10.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</row>
    <row r="433" spans="1:12" ht="10.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</row>
    <row r="434" spans="1:12" ht="10.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</row>
    <row r="435" spans="1:12" ht="10.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</row>
    <row r="436" spans="1:12" ht="10.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</row>
    <row r="437" spans="1:12" ht="10.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</row>
    <row r="438" spans="1:12" ht="10.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</row>
    <row r="439" spans="1:12" ht="10.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</row>
    <row r="440" spans="1:12" ht="10.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spans="1:12" ht="10.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</row>
    <row r="442" spans="1:12" ht="10.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</row>
    <row r="443" spans="1:12" ht="10.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</row>
    <row r="444" spans="1:12" ht="10.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</row>
    <row r="445" spans="1:12" ht="10.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</row>
    <row r="446" spans="1:12" ht="10.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</row>
    <row r="447" spans="1:12" ht="10.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</row>
    <row r="448" spans="1:12" ht="10.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</row>
    <row r="449" spans="1:12" ht="10.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</row>
    <row r="450" spans="1:12" ht="10.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</row>
    <row r="451" spans="1:12" ht="10.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</row>
    <row r="452" spans="1:12" ht="10.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</row>
    <row r="453" spans="1:12" ht="10.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</row>
    <row r="454" spans="1:12" ht="10.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</row>
    <row r="455" spans="1:12" ht="10.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</row>
    <row r="456" spans="1:12" ht="10.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</row>
    <row r="457" spans="1:12" ht="10.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</row>
    <row r="458" spans="1:12" ht="10.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</row>
    <row r="459" spans="1:12" ht="10.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</row>
    <row r="460" spans="1:12" ht="10.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</row>
    <row r="461" spans="1:12" ht="10.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</row>
    <row r="462" spans="1:12" ht="10.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</row>
    <row r="463" spans="1:12" ht="10.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</row>
    <row r="464" spans="1:12" ht="10.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</row>
    <row r="465" spans="1:12" ht="10.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</row>
    <row r="466" spans="1:12" ht="10.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</row>
    <row r="467" spans="1:12" ht="10.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</row>
    <row r="468" spans="1:12" ht="10.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</row>
    <row r="469" spans="1:12" ht="10.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</row>
    <row r="470" spans="1:12" ht="10.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</row>
    <row r="471" spans="1:12" ht="10.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</row>
    <row r="472" spans="1:12" ht="10.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</row>
    <row r="473" spans="1:12" ht="10.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</row>
    <row r="474" spans="1:12" ht="10.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</row>
    <row r="475" spans="1:12" ht="10.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</row>
    <row r="476" spans="1:12" ht="10.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</row>
    <row r="477" spans="1:12" ht="10.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</row>
    <row r="478" spans="1:12" ht="10.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</row>
    <row r="479" spans="1:12" ht="10.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</row>
    <row r="480" spans="1:12" ht="10.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</row>
    <row r="481" spans="1:12" ht="10.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</row>
    <row r="482" spans="1:12" ht="10.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</row>
    <row r="483" spans="1:12" ht="10.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</row>
    <row r="484" spans="1:12" ht="10.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</row>
    <row r="485" spans="1:12" ht="10.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</row>
    <row r="486" spans="1:12" ht="10.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</row>
    <row r="487" spans="1:12" ht="10.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</row>
    <row r="488" spans="1:12" ht="10.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</row>
    <row r="489" spans="1:12" ht="10.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</row>
    <row r="490" spans="1:12" ht="10.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</row>
    <row r="491" spans="1:12" ht="10.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</row>
    <row r="492" spans="1:12" ht="10.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</row>
    <row r="493" spans="1:12" ht="10.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</row>
    <row r="494" spans="1:12" ht="10.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</row>
    <row r="495" spans="1:12" ht="10.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</row>
    <row r="496" spans="1:12" ht="10.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</row>
    <row r="497" spans="1:12" ht="10.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</row>
    <row r="498" spans="1:12" ht="10.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</row>
    <row r="499" spans="1:12" ht="10.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</row>
    <row r="500" spans="1:12" ht="10.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</row>
    <row r="501" spans="1:12" ht="10.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</row>
    <row r="502" spans="1:12" ht="10.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</row>
    <row r="503" spans="1:12" ht="10.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</row>
    <row r="504" spans="1:12" ht="10.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</row>
    <row r="505" spans="1:12" ht="10.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</row>
    <row r="506" spans="1:12" ht="10.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</row>
    <row r="507" spans="1:12" ht="10.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</row>
    <row r="508" spans="1:12" ht="10.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</row>
    <row r="509" spans="1:12" ht="10.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</row>
    <row r="510" spans="1:12" ht="10.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</row>
    <row r="511" spans="1:12" ht="10.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</row>
    <row r="512" spans="1:12" ht="10.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</row>
    <row r="513" spans="1:12" ht="10.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</row>
    <row r="514" spans="1:12" ht="10.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</row>
    <row r="515" spans="1:12" ht="10.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</row>
    <row r="516" spans="1:12" ht="10.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</row>
    <row r="517" spans="1:12" ht="10.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</row>
    <row r="518" spans="1:12" ht="10.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</row>
    <row r="519" spans="1:12" ht="10.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</row>
    <row r="520" spans="1:12" ht="10.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</row>
    <row r="521" spans="1:12" ht="10.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</row>
    <row r="522" spans="1:12" ht="10.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</row>
    <row r="523" spans="1:12" ht="10.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</row>
    <row r="524" spans="1:12" ht="10.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</row>
    <row r="525" spans="1:12" ht="10.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</row>
  </sheetData>
  <dataValidations count="1">
    <dataValidation type="list" allowBlank="1" showInputMessage="1" showErrorMessage="1" sqref="B2">
      <formula1>"ELECTRICAL-INITIAL-ASIC_HYBRID"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2002-02-06T12:25:50Z</dcterms:created>
  <cp:category/>
  <cp:version/>
  <cp:contentType/>
  <cp:contentStatus/>
</cp:coreProperties>
</file>